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sparyan Natalya\AppData\Local\Microsoft\Windows\INetCache\Content.Outlook\RSLCKXSF\"/>
    </mc:Choice>
  </mc:AlternateContent>
  <bookViews>
    <workbookView xWindow="0" yWindow="0" windowWidth="14370" windowHeight="7455"/>
  </bookViews>
  <sheets>
    <sheet name="DEMOLITION" sheetId="5" r:id="rId1"/>
    <sheet name="RESTORATION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6" l="1"/>
  <c r="F24" i="6"/>
  <c r="F42" i="6"/>
  <c r="F41" i="6"/>
  <c r="F40" i="6"/>
  <c r="F39" i="6"/>
  <c r="F38" i="6"/>
  <c r="F37" i="6"/>
  <c r="F36" i="6"/>
  <c r="F35" i="6"/>
  <c r="F31" i="6"/>
  <c r="F22" i="6"/>
  <c r="F21" i="6"/>
  <c r="F20" i="6"/>
  <c r="F18" i="6"/>
  <c r="F23" i="5"/>
  <c r="F25" i="5"/>
  <c r="F24" i="5"/>
  <c r="F66" i="6" l="1"/>
  <c r="F58" i="6" l="1"/>
  <c r="F69" i="6" l="1"/>
  <c r="F49" i="6" l="1"/>
  <c r="F48" i="6"/>
  <c r="F53" i="6" l="1"/>
  <c r="F54" i="6"/>
  <c r="F55" i="6"/>
  <c r="F15" i="6"/>
  <c r="F19" i="5" l="1"/>
  <c r="F14" i="5"/>
  <c r="F74" i="6" l="1"/>
  <c r="F52" i="6"/>
  <c r="F30" i="6"/>
  <c r="F32" i="6"/>
  <c r="F68" i="6"/>
  <c r="F67" i="6"/>
  <c r="F70" i="6"/>
  <c r="F64" i="6"/>
  <c r="F65" i="6"/>
  <c r="F63" i="6"/>
  <c r="F62" i="6"/>
  <c r="F34" i="6"/>
  <c r="F17" i="6"/>
  <c r="F71" i="6" l="1"/>
  <c r="F13" i="6" l="1"/>
  <c r="F28" i="5"/>
  <c r="F21" i="5"/>
  <c r="F20" i="5"/>
  <c r="F18" i="5"/>
  <c r="F17" i="5"/>
  <c r="F16" i="5"/>
  <c r="F15" i="5"/>
  <c r="F13" i="5" l="1"/>
  <c r="F12" i="5"/>
  <c r="F76" i="6" l="1"/>
  <c r="F75" i="6"/>
  <c r="F73" i="6"/>
  <c r="F59" i="6"/>
  <c r="F57" i="6"/>
  <c r="F56" i="6"/>
  <c r="F51" i="6"/>
  <c r="F50" i="6"/>
  <c r="F47" i="6"/>
  <c r="F46" i="6"/>
  <c r="F45" i="6"/>
  <c r="F29" i="6"/>
  <c r="F28" i="6"/>
  <c r="F27" i="6"/>
  <c r="F26" i="6"/>
  <c r="F23" i="6"/>
  <c r="F19" i="6"/>
  <c r="F14" i="6"/>
  <c r="F12" i="6"/>
  <c r="F43" i="6" l="1"/>
  <c r="F60" i="6"/>
  <c r="F77" i="6"/>
  <c r="F78" i="6" l="1"/>
  <c r="F79" i="6" s="1"/>
  <c r="F80" i="6" s="1"/>
  <c r="F22" i="5"/>
  <c r="F11" i="5"/>
  <c r="F26" i="5" l="1"/>
  <c r="F29" i="5" l="1"/>
</calcChain>
</file>

<file path=xl/sharedStrings.xml><?xml version="1.0" encoding="utf-8"?>
<sst xmlns="http://schemas.openxmlformats.org/spreadsheetml/2006/main" count="203" uniqueCount="111">
  <si>
    <t>Աշխատանքնեի անվաացանկ</t>
  </si>
  <si>
    <t>N</t>
  </si>
  <si>
    <t>Ընդամենը</t>
  </si>
  <si>
    <t>հատ</t>
  </si>
  <si>
    <t>մ2</t>
  </si>
  <si>
    <t>տոննա</t>
  </si>
  <si>
    <t>կետ</t>
  </si>
  <si>
    <t>գծ/մ</t>
  </si>
  <si>
    <t>ԱԱՀ</t>
  </si>
  <si>
    <t>Ընդամենը ներառյալ ԱԱՀ</t>
  </si>
  <si>
    <t>Պրեգրանիտե սալիկներով հատակի տեղադում / չափը՝ 0.6x0.6 , արտադրողը՝ Չինաստան կամ համարժեք</t>
  </si>
  <si>
    <t>Վարդակ</t>
  </si>
  <si>
    <t>Անջատիչ</t>
  </si>
  <si>
    <t>Պլաստմասե շրիշակների մատակարարում և տեղադրում</t>
  </si>
  <si>
    <t>Գին (ներառյալ աշխատանք)</t>
  </si>
  <si>
    <t>Քա նակ</t>
  </si>
  <si>
    <t>Միա վոր</t>
  </si>
  <si>
    <t>Պատվիրատու: ,,ԿՈՆՎԵՐՍ ԲԱՆԿ՛՛ ՓԲԸ</t>
  </si>
  <si>
    <t xml:space="preserve">Կատարող: </t>
  </si>
  <si>
    <t>ՔԱՆԴՄԱՆ ԱՇԽԱՏԱՆՔՆԵՐ</t>
  </si>
  <si>
    <t>Գիպսոստվարաթղթե պատերի քանդում</t>
  </si>
  <si>
    <t>մ3</t>
  </si>
  <si>
    <t>Պատերի կերամիկական սալիկների քանդում</t>
  </si>
  <si>
    <t>Պատերի  կերամիկական սալիկների  տակի ց/ա սվաղի  քանդում  30մմ հաստությամբ</t>
  </si>
  <si>
    <t>Պրեսգրանիտե հատակների սալիկների քանդում</t>
  </si>
  <si>
    <t>Գիպսեստվարաթղթե առաստաղի քանդում</t>
  </si>
  <si>
    <t xml:space="preserve">Պատերից ներկի մաքրում </t>
  </si>
  <si>
    <t>Շին աղբի մաքրում, շենքից դուրս բերում, բարձում և տեղափոխում  13կմ</t>
  </si>
  <si>
    <t>ՀԱՐԴԱՐՄԱՆ ԱՇԽԱՏԱՆՔՆԵՐ</t>
  </si>
  <si>
    <t>ԸՆԴԱՄԵՆԸ</t>
  </si>
  <si>
    <t>ՊԱՏԵՐ, ԱՌԱՍՏԱՂ</t>
  </si>
  <si>
    <t>Նոր պատերի կառուցում / Գիպսոստվարաթղթից պատեր, 2 տակ /12,5մմ հաստ. Սպիտակ, KNAUF</t>
  </si>
  <si>
    <t>Գիպսոնիտե սվաղ / 10մմ հաստ.</t>
  </si>
  <si>
    <t>ԲԱՑՎԱԾՔՆԵՐ / ՆԵՐՔԻՆ ԴՌՆԵՐ / ՊԱՏՈՒՀԱՆՆԵՐ</t>
  </si>
  <si>
    <t>ԱՐՏԱՔԻՆ ԲԱՐԵԿԱՐԳՄԱՆ ԱՇԽԱՏԱՆՔՆԵՐ</t>
  </si>
  <si>
    <t>ԷԼԵԿՏՐԱԿԱՆՈՒԹՅՈՒՆ</t>
  </si>
  <si>
    <t>Էլեկտրական ապահովիչներ / 16 A, 32A, 64A / LEGRANT</t>
  </si>
  <si>
    <t>Էլեկտրական վահանակ / 14 ապահովիչի համար /</t>
  </si>
  <si>
    <t>Ծավալաթերթ  և  Նախահաշիվ</t>
  </si>
  <si>
    <t>Բլոկներով պատերի քանդում</t>
  </si>
  <si>
    <t>Մետալոպլաստե միջնորմների(բաժանարարների) ապամոնտաժում</t>
  </si>
  <si>
    <t>Արտաքին լուսամուտների և դռների ապամոնտաժում</t>
  </si>
  <si>
    <t>Հատակի    Ց/ավազե հարթեցված շերտի քանդում 50-80մմ հաստության</t>
  </si>
  <si>
    <t xml:space="preserve">Հատակի Ց/Ա  շերտի իրականացում,   ամրանային ՎՌ-15 ցանցով, 50-80մմ հաստության </t>
  </si>
  <si>
    <t xml:space="preserve">ՀԱՏԱԿՆԵՐ </t>
  </si>
  <si>
    <t>Մետալոպլաստե պրոֆիլներով պատուհանների տեղադրում</t>
  </si>
  <si>
    <t>ՋՈՒՐ - ԿՈՅՈՒՂԻ - ՍԱՆՏԵԽՆԻԿԱ</t>
  </si>
  <si>
    <t>Զուգարանակոնքի ապամոնտաժում</t>
  </si>
  <si>
    <t>Լվացարանների ապամոնտաժում</t>
  </si>
  <si>
    <t>110 մմ առկա կոյուղու գծերի փոփոխություն</t>
  </si>
  <si>
    <t>50 մմ առկա կոյուղու գծերի փոփոխություն</t>
  </si>
  <si>
    <t>Լվացարան / ծորակով և բաղադրիչ մասերով / Չափեր -  630x500x830մմ , Բրենդ-Huida կամ համարժեք</t>
  </si>
  <si>
    <t>Զուգարանակոնք / իր բաղադրիչ մասերով /  Չափեր -  633x780x350մմ, բրենդ - ZIBO կամ համարժեք</t>
  </si>
  <si>
    <t>Դռների սահմանափակող դետալ + տեղադրում</t>
  </si>
  <si>
    <t>Էլեկտրական բաժանման տուփեր՝ տեղադրումով</t>
  </si>
  <si>
    <t>Պատերի վերջնական ներկում  / 2-3 շերտ ավարտական լատեքսային ներկ /  FINCOLOR կամ СНЕЖИНКА</t>
  </si>
  <si>
    <t>Հին գովազդային վահանակի ապամոնտաժում</t>
  </si>
  <si>
    <t>Ապակե բաժանարարների ապամոնտաժում</t>
  </si>
  <si>
    <t>Առաստաղի արմսթրոնգ տիպի առաստաղի քանդում</t>
  </si>
  <si>
    <t>Լուսատու LED 25x25 30 Watt - 4000 K / առաստաղին ամրացվող</t>
  </si>
  <si>
    <t>Նոր պատերի կառուցում / 200*200*400 մմ շենի բլոկներով՝ 10մմ ամրանով ամրանավորված</t>
  </si>
  <si>
    <t>Լամինատե հատակի տեղադրում / տեսակը ՝ AC4 32 class, հաստ.12մմ չինաստան կամ համարժեք</t>
  </si>
  <si>
    <t>Պլաստմասե ինսպեկցիոն լյուկերի տեղադրում 40*40 չափերի՝  նախատեսված գիպսոստվարաթղթե առաստաղների տեղադրման համար/ տեղը՝ ըստ անհրաժեշտության</t>
  </si>
  <si>
    <t>Ալյումինե պրոֆիլներով՝ թրծված 10մմ հաստությամբ ապակուց, նոր միջնորմների և բաժանարարների  տեղադրում</t>
  </si>
  <si>
    <t>Էլեկտրական լարերի ակոսների բացում՝ հիմնական և բլոկից պատերի վրա</t>
  </si>
  <si>
    <t>Ելքի ազդանշանային վահանակ ( EXIT )</t>
  </si>
  <si>
    <t xml:space="preserve">Հողանցում </t>
  </si>
  <si>
    <t>Լուսատուների ապամոնտաժում</t>
  </si>
  <si>
    <t xml:space="preserve">Կոնվերս Բանկ ՓԲԸ </t>
  </si>
  <si>
    <t xml:space="preserve">Օբյեկտի անվանումը՝  Կոնվերս Բանկ ՓԲԸ </t>
  </si>
  <si>
    <t xml:space="preserve">Կոնվերս Բանկ ՓԲԸ  / </t>
  </si>
  <si>
    <t>Ներքին դռների ապամոնտաժում</t>
  </si>
  <si>
    <t xml:space="preserve">Օբյեկտի անվանումը՝  Կոնվերս Բանկ ՓԲԸ  </t>
  </si>
  <si>
    <t>Նոր պատերի կառուցում / 100*200*400 մմ շենի բլոկներով՝ 10մմ ամրանով ամրանավորված</t>
  </si>
  <si>
    <t>Նոր պատերի կառուցում / Գիպսոստվարաթղթից պատեր, 2 տակ / 9,5մմ հաստ. Սպիտակ, KNAUF</t>
  </si>
  <si>
    <t>Նոր պատերի կառուցում / Գիպսոստվարաթղթից պատեր, 2 տակ / 12,5մմ հաստ. / հրակայուն - կարմիր, KNAUF</t>
  </si>
  <si>
    <t>Նոր պատերի կառուցում / Գիպսոստվարաթղթից պատեր, 2 տակ /12,5մմ հաստ. / ջրակայուն - Կանաչ, KNAUF</t>
  </si>
  <si>
    <t>Կախովի առաստաղ՝ գիպսոստվարաթղթից /9,5մմ հաստ. Սպիտակ, KNAUF /94+212/</t>
  </si>
  <si>
    <t>Հաթեցնող շերտ / շետերի լիցք /  մելային, գիպսային սվաղ /</t>
  </si>
  <si>
    <t>Armstrong տիպի առաստաղի տեղադրում  /   60x60սմ բջիջներով, մետաղական ցինկապատ կարկասով՝ իր համալրող դետալներով / տիպը Էկոնոմ, տիպ E1 / Խոնավադիմացկուն 90% / չինական, կամ համարժեք</t>
  </si>
  <si>
    <t>Պլաստմասե ինսպեկցիոն լյուկերի տեղադրում 25*25 չափերի՝  նախատեսված գիպսոստվարաթղթե առաստաղների տեղադրման համար/ տեղը՝ ըստ անհրաժեշտության</t>
  </si>
  <si>
    <t>Ներքին դուռ Լավորակ МДФ-ից  , փականով, ծղնիով, բռնակով և շեմով + տեղադրում / 2,1x0.9, արտադրող՝ Չինաստան, կամ համարժեք</t>
  </si>
  <si>
    <t>Ներքին դուռ՝ Թրծված ապակուց՝ ալյումինե պրոֆիլներով, փականով, ծղնիով, բռնակով  + տեղադրում / 2,1x0.9</t>
  </si>
  <si>
    <t>Ներքին դուռ՝ ալյումինե պրոֆիլներով, ապակեփաթեթով (стеклопакет)փականով, ծղնիով, բռնակով  + տեղադրում / 2,1x0.9</t>
  </si>
  <si>
    <t>Մետաղական ալյումինե շերտավարագույր (L = Xմ  H=Xմ ) կողպեք ներսից և դրսից, հեռակարավարման վահանակով</t>
  </si>
  <si>
    <t>Ոտքերի մաքրման գորգ՝ ներկառուցված պռեսգրանիտե հատակի մեջ</t>
  </si>
  <si>
    <t>Ալյուկոբոնդե հատվածներ, գույնը՝ բաց մոխրագույն կամ կապույտ - RAL-5012 kam Ral-3345 / տեխնիկական չափերն ու պահանջները ըստ նախագծի</t>
  </si>
  <si>
    <t>Արտաքին Դուռ - պատուհանի տեղադրում՝ 10մմ թրծված ապակուց, փականով, բռնակով, իր համալրող դետալներով / տեխնիկական չափերն ու պահանջները ըստ նախագծի</t>
  </si>
  <si>
    <t xml:space="preserve">Էլեկտրականության լարեր՝ հողանցումով / 3 x 1.5 /  </t>
  </si>
  <si>
    <t xml:space="preserve">Էլեկտրականության լարեր / 3 x 2.5 / հողանցումով /  </t>
  </si>
  <si>
    <t>Էլեկտրականության լարեր / 3 x 5 /  հողանցումով /</t>
  </si>
  <si>
    <t>Էլեկտրական լարերի համար նախատեսված ճկուն խողովակաշարեր՝ հատակների, պատերի մեջ թողնելու համար / չափերը՝ 25-32-40</t>
  </si>
  <si>
    <t>Լուսատու LED 60x60 / 6500 K / արմսթրոնգ առաստաղի մեջ ներկառուցվող</t>
  </si>
  <si>
    <t>Լուսատու LED 25x25 30 Watt - 4000 K / գիպսոստվարաթղթից առաստաղի կամ արմսթրոնգ առաստաղի մեջ ներկառուցվող</t>
  </si>
  <si>
    <t>1/2 չափի , սառը ջրի խողովակի մոնտաժում և այլ համալրող դետալներ</t>
  </si>
  <si>
    <t>Օդափոխության  օդամղիչ / 110 մմ</t>
  </si>
  <si>
    <t>Լվացարանի հայելի / 1*0.7 չափերի</t>
  </si>
  <si>
    <t>Ալյուկոբոնդե գովազդային վահանակ ( CONVERSE BANK - Կոնվերս Բանկ )  լեդ լուսավորվող տառերով՝ իրականացված օրգանական ապակիով և ֆոտոլույսային ռելեյով, ներկառուցված՝ 25*25 լեդ լուսատուներով, ջրահեռացման համակարգով (դիզայնը կտրամադրվի առանձին գծագրով)</t>
  </si>
  <si>
    <t>Հաշմանդամների համար թեքահարթակի կառուցում՝ 40մմ հաստությամբ բազալտե սալերով (դիզայնը կտրամադրվի առանձին գծագրով)</t>
  </si>
  <si>
    <t>Մետաղական բազրիքի տեղադրում՝ փոշեներկված բաց մոխրագույն գույնով / իրականացված քառանկյուն խողովակներից 40*30  և 20*20 (դիզայնը կտրամադրվի առանձին գծագրով)</t>
  </si>
  <si>
    <t>Պատերի Ց/ավազե սվաղ</t>
  </si>
  <si>
    <t>Պատերի սալիկների տեղադրում</t>
  </si>
  <si>
    <t>*Գնառաջարկները պետք է ուժի մեջ լինեն առնվազն 30/երեսուն/ աշխատանքային օր՝ հաշվարկված ներկայացման ժամկետից:</t>
  </si>
  <si>
    <t>Վճարման պայմանների վերաբերյալ տեղեկատվություն /կանխավճարի չափ/</t>
  </si>
  <si>
    <t>Բանկային երաշխիք /կանխավճարի դեպքում/</t>
  </si>
  <si>
    <t>**Գնառաջարկը պատրաստելիս անհրաժեշտ է ուղղորդվել վերոնշյալ լրացված ցանկով՝ թողնելով անփոփոխ պահանջվող անվանումը/բովանդակությունը:</t>
  </si>
  <si>
    <t>***Գնառաջարկի հետ անհրաժեշտ է ներկայացնել հետևյալ տեղեկատվությունը.</t>
  </si>
  <si>
    <t xml:space="preserve">Մրցույթի մասնակից ընկերության  անվանումը </t>
  </si>
  <si>
    <t xml:space="preserve">Լիազորված ներկայացուցչի պաշտոնը, ԱԱՀ և ստորագրություն   </t>
  </si>
  <si>
    <t>Կ.Տ</t>
  </si>
  <si>
    <t>Ցանկում բացակայող այլ աշխատանքների դեպքում կտրվեն առանձին գնառաջարկներ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</si>
</sst>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Sylfaen"/>
      <family val="1"/>
      <charset val="204"/>
    </font>
    <font>
      <b/>
      <sz val="14"/>
      <name val="Arial Armenian"/>
      <family val="2"/>
    </font>
    <font>
      <sz val="11"/>
      <color theme="1"/>
      <name val="Arial Armenian"/>
      <family val="2"/>
    </font>
    <font>
      <b/>
      <i/>
      <sz val="11"/>
      <color theme="4" tint="-0.249977111117893"/>
      <name val="Calibri"/>
      <family val="2"/>
      <scheme val="minor"/>
    </font>
    <font>
      <b/>
      <i/>
      <sz val="12"/>
      <color rgb="FF000000"/>
      <name val="Sylfaen"/>
      <family val="1"/>
    </font>
    <font>
      <sz val="12"/>
      <color rgb="FF00000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5" fillId="4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5"/>
  <sheetViews>
    <sheetView tabSelected="1" topLeftCell="A19" workbookViewId="0">
      <selection activeCell="B40" sqref="B40"/>
    </sheetView>
  </sheetViews>
  <sheetFormatPr defaultRowHeight="15" x14ac:dyDescent="0.25"/>
  <cols>
    <col min="1" max="1" width="7.7109375" customWidth="1"/>
    <col min="2" max="2" width="53.28515625" style="10" customWidth="1"/>
    <col min="3" max="3" width="7" customWidth="1"/>
    <col min="4" max="4" width="7.28515625" customWidth="1"/>
    <col min="5" max="5" width="16.28515625" customWidth="1"/>
    <col min="6" max="6" width="13.42578125" customWidth="1"/>
    <col min="7" max="38" width="9.140625" style="12"/>
  </cols>
  <sheetData>
    <row r="1" spans="1:6" s="12" customFormat="1" ht="17.25" customHeight="1" x14ac:dyDescent="0.25">
      <c r="A1" s="47" t="s">
        <v>17</v>
      </c>
      <c r="B1" s="47"/>
      <c r="C1" s="47"/>
      <c r="D1" s="47"/>
      <c r="E1" s="47"/>
      <c r="F1" s="47"/>
    </row>
    <row r="2" spans="1:6" s="12" customFormat="1" ht="17.25" customHeight="1" x14ac:dyDescent="0.25">
      <c r="A2" s="47" t="s">
        <v>18</v>
      </c>
      <c r="B2" s="47"/>
      <c r="C2" s="47"/>
      <c r="D2" s="47"/>
      <c r="E2" s="47"/>
      <c r="F2" s="47"/>
    </row>
    <row r="3" spans="1:6" s="12" customFormat="1" ht="17.25" customHeight="1" x14ac:dyDescent="0.25">
      <c r="A3" s="47" t="s">
        <v>69</v>
      </c>
      <c r="B3" s="47"/>
      <c r="C3" s="47"/>
      <c r="D3" s="47"/>
      <c r="E3" s="47"/>
      <c r="F3" s="47"/>
    </row>
    <row r="4" spans="1:6" s="12" customFormat="1" ht="9" customHeight="1" x14ac:dyDescent="0.25">
      <c r="A4" s="15"/>
      <c r="B4" s="15"/>
      <c r="C4" s="15"/>
      <c r="D4" s="15"/>
      <c r="E4" s="15"/>
      <c r="F4" s="15"/>
    </row>
    <row r="5" spans="1:6" s="12" customFormat="1" ht="24.75" customHeight="1" x14ac:dyDescent="0.25">
      <c r="A5" s="48" t="s">
        <v>38</v>
      </c>
      <c r="B5" s="48"/>
      <c r="C5" s="48"/>
      <c r="D5" s="48"/>
      <c r="E5" s="48"/>
      <c r="F5" s="48"/>
    </row>
    <row r="6" spans="1:6" s="12" customFormat="1" ht="18" customHeight="1" x14ac:dyDescent="0.25">
      <c r="A6" s="49" t="s">
        <v>70</v>
      </c>
      <c r="B6" s="49"/>
      <c r="C6" s="49"/>
      <c r="D6" s="49"/>
      <c r="E6" s="49"/>
      <c r="F6" s="49"/>
    </row>
    <row r="7" spans="1:6" s="12" customFormat="1" ht="7.5" customHeight="1" x14ac:dyDescent="0.25">
      <c r="B7" s="14"/>
    </row>
    <row r="8" spans="1:6" x14ac:dyDescent="0.25">
      <c r="A8" s="56" t="s">
        <v>1</v>
      </c>
      <c r="B8" s="58" t="s">
        <v>0</v>
      </c>
      <c r="C8" s="58" t="s">
        <v>15</v>
      </c>
      <c r="D8" s="58" t="s">
        <v>16</v>
      </c>
      <c r="E8" s="40" t="s">
        <v>14</v>
      </c>
      <c r="F8" s="40" t="s">
        <v>2</v>
      </c>
    </row>
    <row r="9" spans="1:6" x14ac:dyDescent="0.25">
      <c r="A9" s="57"/>
      <c r="B9" s="59"/>
      <c r="C9" s="59"/>
      <c r="D9" s="59"/>
      <c r="E9" s="41"/>
      <c r="F9" s="46"/>
    </row>
    <row r="10" spans="1:6" x14ac:dyDescent="0.25">
      <c r="A10" s="19">
        <v>1</v>
      </c>
      <c r="B10" s="7" t="s">
        <v>19</v>
      </c>
      <c r="C10" s="7"/>
      <c r="D10" s="7"/>
      <c r="E10" s="7"/>
      <c r="F10" s="7"/>
    </row>
    <row r="11" spans="1:6" ht="15" customHeight="1" x14ac:dyDescent="0.25">
      <c r="A11" s="20"/>
      <c r="B11" s="9" t="s">
        <v>39</v>
      </c>
      <c r="C11" s="16">
        <v>1</v>
      </c>
      <c r="D11" s="18" t="s">
        <v>21</v>
      </c>
      <c r="E11" s="17">
        <v>0</v>
      </c>
      <c r="F11" s="11">
        <f t="shared" ref="F11:F25" si="0">SUM(C11*E11)</f>
        <v>0</v>
      </c>
    </row>
    <row r="12" spans="1:6" x14ac:dyDescent="0.25">
      <c r="A12" s="20"/>
      <c r="B12" s="9" t="s">
        <v>20</v>
      </c>
      <c r="C12" s="16">
        <v>1</v>
      </c>
      <c r="D12" s="1" t="s">
        <v>4</v>
      </c>
      <c r="E12" s="17">
        <v>0</v>
      </c>
      <c r="F12" s="11">
        <f t="shared" ref="F12" si="1">SUM(C12*E12)</f>
        <v>0</v>
      </c>
    </row>
    <row r="13" spans="1:6" ht="30" x14ac:dyDescent="0.25">
      <c r="A13" s="20"/>
      <c r="B13" s="9" t="s">
        <v>40</v>
      </c>
      <c r="C13" s="16">
        <v>1</v>
      </c>
      <c r="D13" s="1" t="s">
        <v>4</v>
      </c>
      <c r="E13" s="17">
        <v>0</v>
      </c>
      <c r="F13" s="11">
        <f t="shared" ref="F13:F21" si="2">SUM(C13*E13)</f>
        <v>0</v>
      </c>
    </row>
    <row r="14" spans="1:6" x14ac:dyDescent="0.25">
      <c r="A14" s="20"/>
      <c r="B14" s="25" t="s">
        <v>57</v>
      </c>
      <c r="C14" s="16">
        <v>1</v>
      </c>
      <c r="D14" s="1" t="s">
        <v>4</v>
      </c>
      <c r="E14" s="17">
        <v>0</v>
      </c>
      <c r="F14" s="11">
        <f t="shared" si="2"/>
        <v>0</v>
      </c>
    </row>
    <row r="15" spans="1:6" x14ac:dyDescent="0.25">
      <c r="A15" s="20"/>
      <c r="B15" s="9" t="s">
        <v>22</v>
      </c>
      <c r="C15" s="16">
        <v>1</v>
      </c>
      <c r="D15" s="1" t="s">
        <v>4</v>
      </c>
      <c r="E15" s="17">
        <v>0</v>
      </c>
      <c r="F15" s="11">
        <f t="shared" si="2"/>
        <v>0</v>
      </c>
    </row>
    <row r="16" spans="1:6" ht="30" x14ac:dyDescent="0.25">
      <c r="A16" s="20"/>
      <c r="B16" s="9" t="s">
        <v>23</v>
      </c>
      <c r="C16" s="16">
        <v>1</v>
      </c>
      <c r="D16" s="1" t="s">
        <v>4</v>
      </c>
      <c r="E16" s="17">
        <v>0</v>
      </c>
      <c r="F16" s="11">
        <f t="shared" si="2"/>
        <v>0</v>
      </c>
    </row>
    <row r="17" spans="1:6" x14ac:dyDescent="0.25">
      <c r="A17" s="20"/>
      <c r="B17" s="9" t="s">
        <v>24</v>
      </c>
      <c r="C17" s="16">
        <v>1</v>
      </c>
      <c r="D17" s="1" t="s">
        <v>4</v>
      </c>
      <c r="E17" s="17">
        <v>0</v>
      </c>
      <c r="F17" s="11">
        <f t="shared" si="2"/>
        <v>0</v>
      </c>
    </row>
    <row r="18" spans="1:6" ht="30" x14ac:dyDescent="0.25">
      <c r="A18" s="20"/>
      <c r="B18" s="9" t="s">
        <v>42</v>
      </c>
      <c r="C18" s="16">
        <v>1</v>
      </c>
      <c r="D18" s="1" t="s">
        <v>4</v>
      </c>
      <c r="E18" s="17">
        <v>0</v>
      </c>
      <c r="F18" s="11">
        <f t="shared" si="2"/>
        <v>0</v>
      </c>
    </row>
    <row r="19" spans="1:6" x14ac:dyDescent="0.25">
      <c r="A19" s="20"/>
      <c r="B19" s="25" t="s">
        <v>58</v>
      </c>
      <c r="C19" s="16">
        <v>1</v>
      </c>
      <c r="D19" s="1" t="s">
        <v>4</v>
      </c>
      <c r="E19" s="17">
        <v>0</v>
      </c>
      <c r="F19" s="11">
        <f t="shared" si="2"/>
        <v>0</v>
      </c>
    </row>
    <row r="20" spans="1:6" x14ac:dyDescent="0.25">
      <c r="A20" s="20"/>
      <c r="B20" s="9" t="s">
        <v>25</v>
      </c>
      <c r="C20" s="16">
        <v>1</v>
      </c>
      <c r="D20" s="1" t="s">
        <v>4</v>
      </c>
      <c r="E20" s="17">
        <v>0</v>
      </c>
      <c r="F20" s="11">
        <f t="shared" si="2"/>
        <v>0</v>
      </c>
    </row>
    <row r="21" spans="1:6" x14ac:dyDescent="0.25">
      <c r="A21" s="20"/>
      <c r="B21" s="9" t="s">
        <v>26</v>
      </c>
      <c r="C21" s="16">
        <v>1</v>
      </c>
      <c r="D21" s="1" t="s">
        <v>4</v>
      </c>
      <c r="E21" s="17">
        <v>0</v>
      </c>
      <c r="F21" s="11">
        <f t="shared" si="2"/>
        <v>0</v>
      </c>
    </row>
    <row r="22" spans="1:6" x14ac:dyDescent="0.25">
      <c r="A22" s="20"/>
      <c r="B22" s="9" t="s">
        <v>41</v>
      </c>
      <c r="C22" s="16">
        <v>1</v>
      </c>
      <c r="D22" s="1" t="s">
        <v>4</v>
      </c>
      <c r="E22" s="17">
        <v>0</v>
      </c>
      <c r="F22" s="11">
        <f t="shared" si="0"/>
        <v>0</v>
      </c>
    </row>
    <row r="23" spans="1:6" x14ac:dyDescent="0.25">
      <c r="A23" s="20"/>
      <c r="B23" s="25" t="s">
        <v>67</v>
      </c>
      <c r="C23" s="16">
        <v>1</v>
      </c>
      <c r="D23" s="18" t="s">
        <v>3</v>
      </c>
      <c r="E23" s="17">
        <v>0</v>
      </c>
      <c r="F23" s="11">
        <f t="shared" ref="F23:F24" si="3">SUM(C23*E23)</f>
        <v>0</v>
      </c>
    </row>
    <row r="24" spans="1:6" x14ac:dyDescent="0.25">
      <c r="A24" s="20"/>
      <c r="B24" s="25" t="s">
        <v>71</v>
      </c>
      <c r="C24" s="16">
        <v>1</v>
      </c>
      <c r="D24" s="18" t="s">
        <v>3</v>
      </c>
      <c r="E24" s="17">
        <v>0</v>
      </c>
      <c r="F24" s="11">
        <f t="shared" si="3"/>
        <v>0</v>
      </c>
    </row>
    <row r="25" spans="1:6" ht="30.75" customHeight="1" x14ac:dyDescent="0.25">
      <c r="A25" s="20"/>
      <c r="B25" s="9" t="s">
        <v>27</v>
      </c>
      <c r="C25" s="16">
        <v>1</v>
      </c>
      <c r="D25" s="1" t="s">
        <v>5</v>
      </c>
      <c r="E25" s="17">
        <v>0</v>
      </c>
      <c r="F25" s="11">
        <f t="shared" si="0"/>
        <v>0</v>
      </c>
    </row>
    <row r="26" spans="1:6" x14ac:dyDescent="0.25">
      <c r="A26" s="20"/>
      <c r="B26" s="42" t="s">
        <v>29</v>
      </c>
      <c r="C26" s="43"/>
      <c r="D26" s="43"/>
      <c r="E26" s="44"/>
      <c r="F26" s="23">
        <f>SUM(F11:F25)</f>
        <v>0</v>
      </c>
    </row>
    <row r="27" spans="1:6" x14ac:dyDescent="0.25">
      <c r="A27" s="50" t="s">
        <v>2</v>
      </c>
      <c r="B27" s="51"/>
      <c r="C27" s="51"/>
      <c r="D27" s="51"/>
      <c r="E27" s="52"/>
      <c r="F27" s="5">
        <v>0</v>
      </c>
    </row>
    <row r="28" spans="1:6" x14ac:dyDescent="0.25">
      <c r="A28" s="53" t="s">
        <v>8</v>
      </c>
      <c r="B28" s="54"/>
      <c r="C28" s="54"/>
      <c r="D28" s="54"/>
      <c r="E28" s="55"/>
      <c r="F28" s="6">
        <f>F27*20%</f>
        <v>0</v>
      </c>
    </row>
    <row r="29" spans="1:6" x14ac:dyDescent="0.25">
      <c r="A29" s="50" t="s">
        <v>9</v>
      </c>
      <c r="B29" s="51"/>
      <c r="C29" s="51"/>
      <c r="D29" s="51"/>
      <c r="E29" s="52"/>
      <c r="F29" s="5">
        <f>SUM(F27:F28)</f>
        <v>0</v>
      </c>
    </row>
    <row r="30" spans="1:6" ht="28.5" customHeight="1" x14ac:dyDescent="0.25">
      <c r="B30"/>
    </row>
    <row r="31" spans="1:6" s="13" customFormat="1" ht="23.25" customHeight="1" x14ac:dyDescent="0.25">
      <c r="A31" t="s">
        <v>102</v>
      </c>
      <c r="B31"/>
      <c r="C31"/>
      <c r="D31"/>
      <c r="E31"/>
      <c r="F31"/>
    </row>
    <row r="32" spans="1:6" s="12" customFormat="1" x14ac:dyDescent="0.25">
      <c r="A32"/>
      <c r="B32"/>
      <c r="C32"/>
      <c r="D32"/>
      <c r="E32"/>
      <c r="F32"/>
    </row>
    <row r="33" spans="1:6" s="12" customFormat="1" x14ac:dyDescent="0.25">
      <c r="A33" t="s">
        <v>105</v>
      </c>
      <c r="B33"/>
      <c r="C33"/>
      <c r="D33"/>
      <c r="E33"/>
      <c r="F33"/>
    </row>
    <row r="34" spans="1:6" s="12" customFormat="1" x14ac:dyDescent="0.25">
      <c r="A34"/>
      <c r="B34"/>
      <c r="C34"/>
      <c r="D34"/>
      <c r="E34"/>
      <c r="F34"/>
    </row>
    <row r="35" spans="1:6" s="12" customFormat="1" x14ac:dyDescent="0.25">
      <c r="A35" s="12" t="s">
        <v>106</v>
      </c>
      <c r="B35" s="14"/>
    </row>
    <row r="36" spans="1:6" s="12" customFormat="1" ht="30" x14ac:dyDescent="0.25">
      <c r="B36" s="14" t="s">
        <v>103</v>
      </c>
    </row>
    <row r="37" spans="1:6" s="12" customFormat="1" x14ac:dyDescent="0.25">
      <c r="B37" s="14" t="s">
        <v>104</v>
      </c>
    </row>
    <row r="38" spans="1:6" s="12" customFormat="1" x14ac:dyDescent="0.25">
      <c r="B38" s="14"/>
    </row>
    <row r="39" spans="1:6" s="12" customFormat="1" x14ac:dyDescent="0.25">
      <c r="A39" s="12" t="s">
        <v>110</v>
      </c>
      <c r="B39" s="14"/>
    </row>
    <row r="40" spans="1:6" s="12" customFormat="1" x14ac:dyDescent="0.25">
      <c r="B40" s="14"/>
    </row>
    <row r="41" spans="1:6" s="12" customFormat="1" x14ac:dyDescent="0.25">
      <c r="B41" s="14"/>
    </row>
    <row r="42" spans="1:6" s="12" customFormat="1" ht="18" x14ac:dyDescent="0.25">
      <c r="A42" s="45" t="s">
        <v>107</v>
      </c>
      <c r="B42" s="45"/>
      <c r="C42" s="45"/>
      <c r="D42" s="45"/>
      <c r="E42" s="45"/>
      <c r="F42" s="45"/>
    </row>
    <row r="43" spans="1:6" s="12" customFormat="1" ht="18" x14ac:dyDescent="0.25">
      <c r="A43" s="38"/>
      <c r="B43" s="14"/>
    </row>
    <row r="44" spans="1:6" s="12" customFormat="1" ht="18" x14ac:dyDescent="0.25">
      <c r="A44" s="45" t="s">
        <v>108</v>
      </c>
      <c r="B44" s="45"/>
      <c r="C44" s="45"/>
      <c r="D44" s="45"/>
      <c r="E44" s="45"/>
      <c r="F44" s="45"/>
    </row>
    <row r="45" spans="1:6" s="12" customFormat="1" ht="18" x14ac:dyDescent="0.25">
      <c r="A45" s="39"/>
      <c r="B45" s="14"/>
    </row>
    <row r="46" spans="1:6" s="12" customFormat="1" ht="18" x14ac:dyDescent="0.25">
      <c r="A46" s="39" t="s">
        <v>109</v>
      </c>
      <c r="B46" s="14"/>
    </row>
    <row r="47" spans="1:6" s="12" customFormat="1" x14ac:dyDescent="0.25">
      <c r="B47" s="14"/>
    </row>
    <row r="48" spans="1:6" s="12" customFormat="1" x14ac:dyDescent="0.25">
      <c r="B48" s="14"/>
    </row>
    <row r="49" spans="2:2" s="12" customFormat="1" x14ac:dyDescent="0.25">
      <c r="B49" s="14"/>
    </row>
    <row r="50" spans="2:2" s="12" customFormat="1" x14ac:dyDescent="0.25">
      <c r="B50" s="14"/>
    </row>
    <row r="51" spans="2:2" s="12" customFormat="1" x14ac:dyDescent="0.25">
      <c r="B51" s="14"/>
    </row>
    <row r="52" spans="2:2" s="12" customFormat="1" x14ac:dyDescent="0.25">
      <c r="B52" s="14"/>
    </row>
    <row r="53" spans="2:2" s="12" customFormat="1" x14ac:dyDescent="0.25">
      <c r="B53" s="14"/>
    </row>
    <row r="54" spans="2:2" s="12" customFormat="1" x14ac:dyDescent="0.25">
      <c r="B54" s="14"/>
    </row>
    <row r="55" spans="2:2" s="12" customFormat="1" x14ac:dyDescent="0.25">
      <c r="B55" s="14"/>
    </row>
    <row r="56" spans="2:2" s="12" customFormat="1" x14ac:dyDescent="0.25">
      <c r="B56" s="14"/>
    </row>
    <row r="57" spans="2:2" s="12" customFormat="1" x14ac:dyDescent="0.25">
      <c r="B57" s="14"/>
    </row>
    <row r="58" spans="2:2" s="12" customFormat="1" x14ac:dyDescent="0.25">
      <c r="B58" s="14"/>
    </row>
    <row r="59" spans="2:2" s="12" customFormat="1" x14ac:dyDescent="0.25">
      <c r="B59" s="14"/>
    </row>
    <row r="60" spans="2:2" s="12" customFormat="1" x14ac:dyDescent="0.25">
      <c r="B60" s="14"/>
    </row>
    <row r="61" spans="2:2" s="12" customFormat="1" x14ac:dyDescent="0.25">
      <c r="B61" s="14"/>
    </row>
    <row r="62" spans="2:2" s="12" customFormat="1" x14ac:dyDescent="0.25">
      <c r="B62" s="14"/>
    </row>
    <row r="63" spans="2:2" s="12" customFormat="1" x14ac:dyDescent="0.25">
      <c r="B63" s="14"/>
    </row>
    <row r="64" spans="2:2" s="12" customFormat="1" x14ac:dyDescent="0.25">
      <c r="B64" s="14"/>
    </row>
    <row r="65" spans="2:2" s="12" customFormat="1" x14ac:dyDescent="0.25">
      <c r="B65" s="14"/>
    </row>
    <row r="66" spans="2:2" s="12" customFormat="1" x14ac:dyDescent="0.25">
      <c r="B66" s="14"/>
    </row>
    <row r="67" spans="2:2" s="12" customFormat="1" x14ac:dyDescent="0.25">
      <c r="B67" s="14"/>
    </row>
    <row r="68" spans="2:2" s="12" customFormat="1" x14ac:dyDescent="0.25">
      <c r="B68" s="14"/>
    </row>
    <row r="69" spans="2:2" s="12" customFormat="1" x14ac:dyDescent="0.25">
      <c r="B69" s="14"/>
    </row>
    <row r="70" spans="2:2" s="12" customFormat="1" x14ac:dyDescent="0.25">
      <c r="B70" s="14"/>
    </row>
    <row r="71" spans="2:2" s="12" customFormat="1" x14ac:dyDescent="0.25">
      <c r="B71" s="14"/>
    </row>
    <row r="72" spans="2:2" s="12" customFormat="1" x14ac:dyDescent="0.25">
      <c r="B72" s="14"/>
    </row>
    <row r="73" spans="2:2" s="12" customFormat="1" x14ac:dyDescent="0.25">
      <c r="B73" s="14"/>
    </row>
    <row r="74" spans="2:2" s="12" customFormat="1" x14ac:dyDescent="0.25">
      <c r="B74" s="14"/>
    </row>
    <row r="75" spans="2:2" s="12" customFormat="1" x14ac:dyDescent="0.25">
      <c r="B75" s="14"/>
    </row>
    <row r="76" spans="2:2" s="12" customFormat="1" x14ac:dyDescent="0.25">
      <c r="B76" s="14"/>
    </row>
    <row r="77" spans="2:2" s="12" customFormat="1" x14ac:dyDescent="0.25">
      <c r="B77" s="14"/>
    </row>
    <row r="78" spans="2:2" s="12" customFormat="1" x14ac:dyDescent="0.25">
      <c r="B78" s="14"/>
    </row>
    <row r="79" spans="2:2" s="12" customFormat="1" x14ac:dyDescent="0.25">
      <c r="B79" s="14"/>
    </row>
    <row r="80" spans="2:2" s="12" customFormat="1" x14ac:dyDescent="0.25">
      <c r="B80" s="14"/>
    </row>
    <row r="81" spans="2:2" s="12" customFormat="1" x14ac:dyDescent="0.25">
      <c r="B81" s="14"/>
    </row>
    <row r="82" spans="2:2" s="12" customFormat="1" x14ac:dyDescent="0.25">
      <c r="B82" s="14"/>
    </row>
    <row r="83" spans="2:2" s="12" customFormat="1" x14ac:dyDescent="0.25">
      <c r="B83" s="14"/>
    </row>
    <row r="84" spans="2:2" s="12" customFormat="1" x14ac:dyDescent="0.25">
      <c r="B84" s="14"/>
    </row>
    <row r="85" spans="2:2" s="12" customFormat="1" x14ac:dyDescent="0.25">
      <c r="B85" s="14"/>
    </row>
    <row r="86" spans="2:2" s="12" customFormat="1" x14ac:dyDescent="0.25">
      <c r="B86" s="14"/>
    </row>
    <row r="87" spans="2:2" s="12" customFormat="1" x14ac:dyDescent="0.25">
      <c r="B87" s="14"/>
    </row>
    <row r="88" spans="2:2" s="12" customFormat="1" x14ac:dyDescent="0.25">
      <c r="B88" s="14"/>
    </row>
    <row r="89" spans="2:2" s="12" customFormat="1" x14ac:dyDescent="0.25">
      <c r="B89" s="14"/>
    </row>
    <row r="90" spans="2:2" s="12" customFormat="1" x14ac:dyDescent="0.25">
      <c r="B90" s="14"/>
    </row>
    <row r="91" spans="2:2" s="12" customFormat="1" x14ac:dyDescent="0.25">
      <c r="B91" s="14"/>
    </row>
    <row r="92" spans="2:2" s="12" customFormat="1" x14ac:dyDescent="0.25">
      <c r="B92" s="14"/>
    </row>
    <row r="93" spans="2:2" s="12" customFormat="1" x14ac:dyDescent="0.25">
      <c r="B93" s="14"/>
    </row>
    <row r="94" spans="2:2" s="12" customFormat="1" x14ac:dyDescent="0.25">
      <c r="B94" s="14"/>
    </row>
    <row r="95" spans="2:2" s="12" customFormat="1" x14ac:dyDescent="0.25">
      <c r="B95" s="14"/>
    </row>
    <row r="96" spans="2:2" s="12" customFormat="1" x14ac:dyDescent="0.25">
      <c r="B96" s="14"/>
    </row>
    <row r="97" spans="2:2" s="12" customFormat="1" x14ac:dyDescent="0.25">
      <c r="B97" s="14"/>
    </row>
    <row r="98" spans="2:2" s="12" customFormat="1" x14ac:dyDescent="0.25">
      <c r="B98" s="14"/>
    </row>
    <row r="99" spans="2:2" s="12" customFormat="1" x14ac:dyDescent="0.25">
      <c r="B99" s="14"/>
    </row>
    <row r="100" spans="2:2" s="12" customFormat="1" x14ac:dyDescent="0.25">
      <c r="B100" s="14"/>
    </row>
    <row r="101" spans="2:2" s="12" customFormat="1" x14ac:dyDescent="0.25">
      <c r="B101" s="14"/>
    </row>
    <row r="102" spans="2:2" s="12" customFormat="1" x14ac:dyDescent="0.25">
      <c r="B102" s="14"/>
    </row>
    <row r="103" spans="2:2" s="12" customFormat="1" x14ac:dyDescent="0.25">
      <c r="B103" s="14"/>
    </row>
    <row r="104" spans="2:2" s="12" customFormat="1" x14ac:dyDescent="0.25">
      <c r="B104" s="14"/>
    </row>
    <row r="105" spans="2:2" s="12" customFormat="1" x14ac:dyDescent="0.25">
      <c r="B105" s="14"/>
    </row>
    <row r="106" spans="2:2" s="12" customFormat="1" x14ac:dyDescent="0.25">
      <c r="B106" s="14"/>
    </row>
    <row r="107" spans="2:2" s="12" customFormat="1" x14ac:dyDescent="0.25">
      <c r="B107" s="14"/>
    </row>
    <row r="108" spans="2:2" s="12" customFormat="1" x14ac:dyDescent="0.25">
      <c r="B108" s="14"/>
    </row>
    <row r="109" spans="2:2" s="12" customFormat="1" x14ac:dyDescent="0.25">
      <c r="B109" s="14"/>
    </row>
    <row r="110" spans="2:2" s="12" customFormat="1" x14ac:dyDescent="0.25">
      <c r="B110" s="14"/>
    </row>
    <row r="111" spans="2:2" s="12" customFormat="1" x14ac:dyDescent="0.25">
      <c r="B111" s="14"/>
    </row>
    <row r="112" spans="2:2" s="12" customFormat="1" x14ac:dyDescent="0.25">
      <c r="B112" s="14"/>
    </row>
    <row r="113" spans="2:2" s="12" customFormat="1" x14ac:dyDescent="0.25">
      <c r="B113" s="14"/>
    </row>
    <row r="114" spans="2:2" s="12" customFormat="1" x14ac:dyDescent="0.25">
      <c r="B114" s="14"/>
    </row>
    <row r="115" spans="2:2" s="12" customFormat="1" x14ac:dyDescent="0.25">
      <c r="B115" s="14"/>
    </row>
    <row r="116" spans="2:2" s="12" customFormat="1" x14ac:dyDescent="0.25">
      <c r="B116" s="14"/>
    </row>
    <row r="117" spans="2:2" s="12" customFormat="1" x14ac:dyDescent="0.25">
      <c r="B117" s="14"/>
    </row>
    <row r="118" spans="2:2" s="12" customFormat="1" x14ac:dyDescent="0.25">
      <c r="B118" s="14"/>
    </row>
    <row r="119" spans="2:2" s="12" customFormat="1" x14ac:dyDescent="0.25">
      <c r="B119" s="14"/>
    </row>
    <row r="120" spans="2:2" s="12" customFormat="1" x14ac:dyDescent="0.25">
      <c r="B120" s="14"/>
    </row>
    <row r="121" spans="2:2" s="12" customFormat="1" x14ac:dyDescent="0.25">
      <c r="B121" s="14"/>
    </row>
    <row r="122" spans="2:2" s="12" customFormat="1" x14ac:dyDescent="0.25">
      <c r="B122" s="14"/>
    </row>
    <row r="123" spans="2:2" s="12" customFormat="1" x14ac:dyDescent="0.25">
      <c r="B123" s="14"/>
    </row>
    <row r="124" spans="2:2" s="12" customFormat="1" x14ac:dyDescent="0.25">
      <c r="B124" s="14"/>
    </row>
    <row r="125" spans="2:2" s="12" customFormat="1" x14ac:dyDescent="0.25">
      <c r="B125" s="14"/>
    </row>
    <row r="126" spans="2:2" s="12" customFormat="1" x14ac:dyDescent="0.25">
      <c r="B126" s="14"/>
    </row>
    <row r="127" spans="2:2" s="12" customFormat="1" x14ac:dyDescent="0.25">
      <c r="B127" s="14"/>
    </row>
    <row r="128" spans="2:2" s="12" customFormat="1" x14ac:dyDescent="0.25">
      <c r="B128" s="14"/>
    </row>
    <row r="129" spans="2:2" s="12" customFormat="1" x14ac:dyDescent="0.25">
      <c r="B129" s="14"/>
    </row>
    <row r="130" spans="2:2" s="12" customFormat="1" x14ac:dyDescent="0.25">
      <c r="B130" s="14"/>
    </row>
    <row r="131" spans="2:2" s="12" customFormat="1" x14ac:dyDescent="0.25">
      <c r="B131" s="14"/>
    </row>
    <row r="132" spans="2:2" s="12" customFormat="1" x14ac:dyDescent="0.25">
      <c r="B132" s="14"/>
    </row>
    <row r="133" spans="2:2" s="12" customFormat="1" x14ac:dyDescent="0.25">
      <c r="B133" s="14"/>
    </row>
    <row r="134" spans="2:2" s="12" customFormat="1" x14ac:dyDescent="0.25">
      <c r="B134" s="14"/>
    </row>
    <row r="135" spans="2:2" s="12" customFormat="1" x14ac:dyDescent="0.25">
      <c r="B135" s="14"/>
    </row>
    <row r="136" spans="2:2" s="12" customFormat="1" x14ac:dyDescent="0.25">
      <c r="B136" s="14"/>
    </row>
    <row r="137" spans="2:2" s="12" customFormat="1" x14ac:dyDescent="0.25">
      <c r="B137" s="14"/>
    </row>
    <row r="138" spans="2:2" s="12" customFormat="1" x14ac:dyDescent="0.25">
      <c r="B138" s="14"/>
    </row>
    <row r="139" spans="2:2" s="12" customFormat="1" x14ac:dyDescent="0.25">
      <c r="B139" s="14"/>
    </row>
    <row r="140" spans="2:2" s="12" customFormat="1" x14ac:dyDescent="0.25">
      <c r="B140" s="14"/>
    </row>
    <row r="141" spans="2:2" s="12" customFormat="1" x14ac:dyDescent="0.25">
      <c r="B141" s="14"/>
    </row>
    <row r="142" spans="2:2" s="12" customFormat="1" x14ac:dyDescent="0.25">
      <c r="B142" s="14"/>
    </row>
    <row r="143" spans="2:2" s="12" customFormat="1" x14ac:dyDescent="0.25">
      <c r="B143" s="14"/>
    </row>
    <row r="144" spans="2:2" s="12" customFormat="1" x14ac:dyDescent="0.25">
      <c r="B144" s="14"/>
    </row>
    <row r="145" spans="2:2" s="12" customFormat="1" x14ac:dyDescent="0.25">
      <c r="B145" s="14"/>
    </row>
    <row r="146" spans="2:2" s="12" customFormat="1" x14ac:dyDescent="0.25">
      <c r="B146" s="14"/>
    </row>
    <row r="147" spans="2:2" s="12" customFormat="1" x14ac:dyDescent="0.25">
      <c r="B147" s="14"/>
    </row>
    <row r="148" spans="2:2" s="12" customFormat="1" x14ac:dyDescent="0.25">
      <c r="B148" s="14"/>
    </row>
    <row r="149" spans="2:2" s="12" customFormat="1" x14ac:dyDescent="0.25">
      <c r="B149" s="14"/>
    </row>
    <row r="150" spans="2:2" s="12" customFormat="1" x14ac:dyDescent="0.25">
      <c r="B150" s="14"/>
    </row>
    <row r="151" spans="2:2" s="12" customFormat="1" x14ac:dyDescent="0.25">
      <c r="B151" s="14"/>
    </row>
    <row r="152" spans="2:2" s="12" customFormat="1" x14ac:dyDescent="0.25">
      <c r="B152" s="14"/>
    </row>
    <row r="153" spans="2:2" s="12" customFormat="1" x14ac:dyDescent="0.25">
      <c r="B153" s="14"/>
    </row>
    <row r="154" spans="2:2" s="12" customFormat="1" x14ac:dyDescent="0.25">
      <c r="B154" s="14"/>
    </row>
    <row r="155" spans="2:2" s="12" customFormat="1" x14ac:dyDescent="0.25">
      <c r="B155" s="14"/>
    </row>
    <row r="156" spans="2:2" s="12" customFormat="1" x14ac:dyDescent="0.25">
      <c r="B156" s="14"/>
    </row>
    <row r="157" spans="2:2" s="12" customFormat="1" x14ac:dyDescent="0.25">
      <c r="B157" s="14"/>
    </row>
    <row r="158" spans="2:2" s="12" customFormat="1" x14ac:dyDescent="0.25">
      <c r="B158" s="14"/>
    </row>
    <row r="159" spans="2:2" s="12" customFormat="1" x14ac:dyDescent="0.25">
      <c r="B159" s="14"/>
    </row>
    <row r="160" spans="2:2" s="12" customFormat="1" x14ac:dyDescent="0.25">
      <c r="B160" s="14"/>
    </row>
    <row r="161" spans="2:2" s="12" customFormat="1" x14ac:dyDescent="0.25">
      <c r="B161" s="14"/>
    </row>
    <row r="162" spans="2:2" s="12" customFormat="1" x14ac:dyDescent="0.25">
      <c r="B162" s="14"/>
    </row>
    <row r="163" spans="2:2" s="12" customFormat="1" x14ac:dyDescent="0.25">
      <c r="B163" s="14"/>
    </row>
    <row r="164" spans="2:2" s="12" customFormat="1" x14ac:dyDescent="0.25">
      <c r="B164" s="14"/>
    </row>
    <row r="165" spans="2:2" s="12" customFormat="1" x14ac:dyDescent="0.25">
      <c r="B165" s="14"/>
    </row>
    <row r="166" spans="2:2" s="12" customFormat="1" x14ac:dyDescent="0.25">
      <c r="B166" s="14"/>
    </row>
    <row r="167" spans="2:2" s="12" customFormat="1" x14ac:dyDescent="0.25">
      <c r="B167" s="14"/>
    </row>
    <row r="168" spans="2:2" s="12" customFormat="1" x14ac:dyDescent="0.25">
      <c r="B168" s="14"/>
    </row>
    <row r="169" spans="2:2" s="12" customFormat="1" x14ac:dyDescent="0.25">
      <c r="B169" s="14"/>
    </row>
    <row r="170" spans="2:2" s="12" customFormat="1" x14ac:dyDescent="0.25">
      <c r="B170" s="14"/>
    </row>
    <row r="171" spans="2:2" s="12" customFormat="1" x14ac:dyDescent="0.25">
      <c r="B171" s="14"/>
    </row>
    <row r="172" spans="2:2" s="12" customFormat="1" x14ac:dyDescent="0.25">
      <c r="B172" s="14"/>
    </row>
    <row r="173" spans="2:2" s="12" customFormat="1" x14ac:dyDescent="0.25">
      <c r="B173" s="14"/>
    </row>
    <row r="174" spans="2:2" s="12" customFormat="1" x14ac:dyDescent="0.25">
      <c r="B174" s="14"/>
    </row>
    <row r="175" spans="2:2" s="12" customFormat="1" x14ac:dyDescent="0.25">
      <c r="B175" s="14"/>
    </row>
    <row r="176" spans="2:2" s="12" customFormat="1" x14ac:dyDescent="0.25">
      <c r="B176" s="14"/>
    </row>
    <row r="177" spans="2:2" s="12" customFormat="1" x14ac:dyDescent="0.25">
      <c r="B177" s="14"/>
    </row>
    <row r="178" spans="2:2" s="12" customFormat="1" x14ac:dyDescent="0.25">
      <c r="B178" s="14"/>
    </row>
    <row r="179" spans="2:2" s="12" customFormat="1" x14ac:dyDescent="0.25">
      <c r="B179" s="14"/>
    </row>
    <row r="180" spans="2:2" s="12" customFormat="1" x14ac:dyDescent="0.25">
      <c r="B180" s="14"/>
    </row>
    <row r="181" spans="2:2" s="12" customFormat="1" x14ac:dyDescent="0.25">
      <c r="B181" s="14"/>
    </row>
    <row r="182" spans="2:2" s="12" customFormat="1" x14ac:dyDescent="0.25">
      <c r="B182" s="14"/>
    </row>
    <row r="183" spans="2:2" s="12" customFormat="1" x14ac:dyDescent="0.25">
      <c r="B183" s="14"/>
    </row>
    <row r="184" spans="2:2" s="12" customFormat="1" x14ac:dyDescent="0.25">
      <c r="B184" s="14"/>
    </row>
    <row r="185" spans="2:2" s="12" customFormat="1" x14ac:dyDescent="0.25">
      <c r="B185" s="14"/>
    </row>
    <row r="186" spans="2:2" s="12" customFormat="1" x14ac:dyDescent="0.25">
      <c r="B186" s="14"/>
    </row>
    <row r="187" spans="2:2" s="12" customFormat="1" x14ac:dyDescent="0.25">
      <c r="B187" s="14"/>
    </row>
    <row r="188" spans="2:2" s="12" customFormat="1" x14ac:dyDescent="0.25">
      <c r="B188" s="14"/>
    </row>
    <row r="189" spans="2:2" s="12" customFormat="1" x14ac:dyDescent="0.25">
      <c r="B189" s="14"/>
    </row>
    <row r="190" spans="2:2" s="12" customFormat="1" x14ac:dyDescent="0.25">
      <c r="B190" s="14"/>
    </row>
    <row r="191" spans="2:2" s="12" customFormat="1" x14ac:dyDescent="0.25">
      <c r="B191" s="14"/>
    </row>
    <row r="192" spans="2:2" s="12" customFormat="1" x14ac:dyDescent="0.25">
      <c r="B192" s="14"/>
    </row>
    <row r="193" spans="2:2" s="12" customFormat="1" x14ac:dyDescent="0.25">
      <c r="B193" s="14"/>
    </row>
    <row r="194" spans="2:2" s="12" customFormat="1" x14ac:dyDescent="0.25">
      <c r="B194" s="14"/>
    </row>
    <row r="195" spans="2:2" s="12" customFormat="1" x14ac:dyDescent="0.25">
      <c r="B195" s="14"/>
    </row>
    <row r="196" spans="2:2" s="12" customFormat="1" x14ac:dyDescent="0.25">
      <c r="B196" s="14"/>
    </row>
    <row r="197" spans="2:2" s="12" customFormat="1" x14ac:dyDescent="0.25">
      <c r="B197" s="14"/>
    </row>
    <row r="198" spans="2:2" s="12" customFormat="1" x14ac:dyDescent="0.25">
      <c r="B198" s="14"/>
    </row>
    <row r="199" spans="2:2" s="12" customFormat="1" x14ac:dyDescent="0.25">
      <c r="B199" s="14"/>
    </row>
    <row r="200" spans="2:2" s="12" customFormat="1" x14ac:dyDescent="0.25">
      <c r="B200" s="14"/>
    </row>
    <row r="201" spans="2:2" s="12" customFormat="1" x14ac:dyDescent="0.25">
      <c r="B201" s="14"/>
    </row>
    <row r="202" spans="2:2" s="12" customFormat="1" x14ac:dyDescent="0.25">
      <c r="B202" s="14"/>
    </row>
    <row r="203" spans="2:2" s="12" customFormat="1" x14ac:dyDescent="0.25">
      <c r="B203" s="14"/>
    </row>
    <row r="204" spans="2:2" s="12" customFormat="1" x14ac:dyDescent="0.25">
      <c r="B204" s="14"/>
    </row>
    <row r="205" spans="2:2" s="12" customFormat="1" x14ac:dyDescent="0.25">
      <c r="B205" s="14"/>
    </row>
    <row r="206" spans="2:2" s="12" customFormat="1" x14ac:dyDescent="0.25">
      <c r="B206" s="14"/>
    </row>
    <row r="207" spans="2:2" s="12" customFormat="1" x14ac:dyDescent="0.25">
      <c r="B207" s="14"/>
    </row>
    <row r="208" spans="2:2" s="12" customFormat="1" x14ac:dyDescent="0.25">
      <c r="B208" s="14"/>
    </row>
    <row r="209" spans="2:2" s="12" customFormat="1" x14ac:dyDescent="0.25">
      <c r="B209" s="14"/>
    </row>
    <row r="210" spans="2:2" s="12" customFormat="1" x14ac:dyDescent="0.25">
      <c r="B210" s="14"/>
    </row>
    <row r="211" spans="2:2" s="12" customFormat="1" x14ac:dyDescent="0.25">
      <c r="B211" s="14"/>
    </row>
    <row r="212" spans="2:2" s="12" customFormat="1" x14ac:dyDescent="0.25">
      <c r="B212" s="14"/>
    </row>
    <row r="213" spans="2:2" s="12" customFormat="1" x14ac:dyDescent="0.25">
      <c r="B213" s="14"/>
    </row>
    <row r="214" spans="2:2" s="12" customFormat="1" x14ac:dyDescent="0.25">
      <c r="B214" s="14"/>
    </row>
    <row r="215" spans="2:2" s="12" customFormat="1" x14ac:dyDescent="0.25">
      <c r="B215" s="14"/>
    </row>
    <row r="216" spans="2:2" s="12" customFormat="1" x14ac:dyDescent="0.25">
      <c r="B216" s="14"/>
    </row>
    <row r="217" spans="2:2" s="12" customFormat="1" x14ac:dyDescent="0.25">
      <c r="B217" s="14"/>
    </row>
    <row r="218" spans="2:2" s="12" customFormat="1" x14ac:dyDescent="0.25">
      <c r="B218" s="14"/>
    </row>
    <row r="219" spans="2:2" s="12" customFormat="1" x14ac:dyDescent="0.25">
      <c r="B219" s="14"/>
    </row>
    <row r="220" spans="2:2" s="12" customFormat="1" x14ac:dyDescent="0.25">
      <c r="B220" s="14"/>
    </row>
    <row r="221" spans="2:2" s="12" customFormat="1" x14ac:dyDescent="0.25">
      <c r="B221" s="14"/>
    </row>
    <row r="222" spans="2:2" s="12" customFormat="1" x14ac:dyDescent="0.25">
      <c r="B222" s="14"/>
    </row>
    <row r="223" spans="2:2" s="12" customFormat="1" x14ac:dyDescent="0.25">
      <c r="B223" s="14"/>
    </row>
    <row r="224" spans="2:2" s="12" customFormat="1" x14ac:dyDescent="0.25">
      <c r="B224" s="14"/>
    </row>
    <row r="225" spans="2:2" s="12" customFormat="1" x14ac:dyDescent="0.25">
      <c r="B225" s="14"/>
    </row>
    <row r="226" spans="2:2" s="12" customFormat="1" x14ac:dyDescent="0.25">
      <c r="B226" s="14"/>
    </row>
    <row r="227" spans="2:2" s="12" customFormat="1" x14ac:dyDescent="0.25">
      <c r="B227" s="14"/>
    </row>
    <row r="228" spans="2:2" s="12" customFormat="1" x14ac:dyDescent="0.25">
      <c r="B228" s="14"/>
    </row>
    <row r="229" spans="2:2" s="12" customFormat="1" x14ac:dyDescent="0.25">
      <c r="B229" s="14"/>
    </row>
    <row r="230" spans="2:2" s="12" customFormat="1" x14ac:dyDescent="0.25">
      <c r="B230" s="14"/>
    </row>
    <row r="231" spans="2:2" s="12" customFormat="1" x14ac:dyDescent="0.25">
      <c r="B231" s="14"/>
    </row>
    <row r="232" spans="2:2" s="12" customFormat="1" x14ac:dyDescent="0.25">
      <c r="B232" s="14"/>
    </row>
    <row r="233" spans="2:2" s="12" customFormat="1" x14ac:dyDescent="0.25">
      <c r="B233" s="14"/>
    </row>
    <row r="234" spans="2:2" s="12" customFormat="1" x14ac:dyDescent="0.25">
      <c r="B234" s="14"/>
    </row>
    <row r="235" spans="2:2" s="12" customFormat="1" x14ac:dyDescent="0.25">
      <c r="B235" s="14"/>
    </row>
    <row r="236" spans="2:2" s="12" customFormat="1" x14ac:dyDescent="0.25">
      <c r="B236" s="14"/>
    </row>
    <row r="237" spans="2:2" s="12" customFormat="1" x14ac:dyDescent="0.25">
      <c r="B237" s="14"/>
    </row>
    <row r="238" spans="2:2" s="12" customFormat="1" x14ac:dyDescent="0.25">
      <c r="B238" s="14"/>
    </row>
    <row r="239" spans="2:2" s="12" customFormat="1" x14ac:dyDescent="0.25">
      <c r="B239" s="14"/>
    </row>
    <row r="240" spans="2:2" s="12" customFormat="1" x14ac:dyDescent="0.25">
      <c r="B240" s="14"/>
    </row>
    <row r="241" spans="2:2" s="12" customFormat="1" x14ac:dyDescent="0.25">
      <c r="B241" s="14"/>
    </row>
    <row r="242" spans="2:2" s="12" customFormat="1" x14ac:dyDescent="0.25">
      <c r="B242" s="14"/>
    </row>
    <row r="243" spans="2:2" s="12" customFormat="1" x14ac:dyDescent="0.25">
      <c r="B243" s="14"/>
    </row>
    <row r="244" spans="2:2" s="12" customFormat="1" x14ac:dyDescent="0.25">
      <c r="B244" s="14"/>
    </row>
    <row r="245" spans="2:2" s="12" customFormat="1" x14ac:dyDescent="0.25">
      <c r="B245" s="14"/>
    </row>
    <row r="246" spans="2:2" s="12" customFormat="1" x14ac:dyDescent="0.25">
      <c r="B246" s="14"/>
    </row>
    <row r="247" spans="2:2" s="12" customFormat="1" x14ac:dyDescent="0.25">
      <c r="B247" s="14"/>
    </row>
    <row r="248" spans="2:2" s="12" customFormat="1" x14ac:dyDescent="0.25">
      <c r="B248" s="14"/>
    </row>
    <row r="249" spans="2:2" s="12" customFormat="1" x14ac:dyDescent="0.25">
      <c r="B249" s="14"/>
    </row>
    <row r="250" spans="2:2" s="12" customFormat="1" x14ac:dyDescent="0.25">
      <c r="B250" s="14"/>
    </row>
    <row r="251" spans="2:2" s="12" customFormat="1" x14ac:dyDescent="0.25">
      <c r="B251" s="14"/>
    </row>
    <row r="252" spans="2:2" s="12" customFormat="1" x14ac:dyDescent="0.25">
      <c r="B252" s="14"/>
    </row>
    <row r="253" spans="2:2" s="12" customFormat="1" x14ac:dyDescent="0.25">
      <c r="B253" s="14"/>
    </row>
    <row r="254" spans="2:2" s="12" customFormat="1" x14ac:dyDescent="0.25">
      <c r="B254" s="14"/>
    </row>
    <row r="255" spans="2:2" s="12" customFormat="1" x14ac:dyDescent="0.25">
      <c r="B255" s="14"/>
    </row>
  </sheetData>
  <mergeCells count="17">
    <mergeCell ref="A1:F1"/>
    <mergeCell ref="A2:F2"/>
    <mergeCell ref="A3:F3"/>
    <mergeCell ref="A5:F5"/>
    <mergeCell ref="A6:F6"/>
    <mergeCell ref="E8:E9"/>
    <mergeCell ref="B26:E26"/>
    <mergeCell ref="A42:F42"/>
    <mergeCell ref="A44:F44"/>
    <mergeCell ref="F8:F9"/>
    <mergeCell ref="A27:E27"/>
    <mergeCell ref="A28:E28"/>
    <mergeCell ref="A29:E29"/>
    <mergeCell ref="A8:A9"/>
    <mergeCell ref="B8:B9"/>
    <mergeCell ref="C8:C9"/>
    <mergeCell ref="D8:D9"/>
  </mergeCells>
  <pageMargins left="0.5" right="0.5" top="0.5" bottom="0.5" header="0.3" footer="0.3"/>
  <pageSetup paperSize="9" scale="11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0"/>
  <sheetViews>
    <sheetView topLeftCell="A76" workbookViewId="0">
      <selection activeCell="A91" sqref="A91"/>
    </sheetView>
  </sheetViews>
  <sheetFormatPr defaultRowHeight="15" x14ac:dyDescent="0.25"/>
  <cols>
    <col min="1" max="1" width="7.7109375" style="31" customWidth="1"/>
    <col min="2" max="2" width="53.5703125" style="10" customWidth="1"/>
    <col min="3" max="3" width="7" customWidth="1"/>
    <col min="4" max="4" width="7.28515625" customWidth="1"/>
    <col min="5" max="5" width="16.28515625" customWidth="1"/>
    <col min="6" max="6" width="13.42578125" customWidth="1"/>
    <col min="7" max="7" width="9.140625" style="12"/>
    <col min="8" max="8" width="35.85546875" style="12" customWidth="1"/>
    <col min="9" max="38" width="9.140625" style="12"/>
  </cols>
  <sheetData>
    <row r="1" spans="1:6" s="12" customFormat="1" ht="17.25" customHeight="1" x14ac:dyDescent="0.25">
      <c r="A1" s="47" t="s">
        <v>17</v>
      </c>
      <c r="B1" s="47"/>
      <c r="C1" s="47"/>
      <c r="D1" s="47"/>
      <c r="E1" s="47"/>
      <c r="F1" s="47"/>
    </row>
    <row r="2" spans="1:6" s="12" customFormat="1" ht="17.25" customHeight="1" x14ac:dyDescent="0.25">
      <c r="A2" s="47" t="s">
        <v>18</v>
      </c>
      <c r="B2" s="47"/>
      <c r="C2" s="47"/>
      <c r="D2" s="47"/>
      <c r="E2" s="47"/>
      <c r="F2" s="47"/>
    </row>
    <row r="3" spans="1:6" s="12" customFormat="1" ht="17.25" customHeight="1" x14ac:dyDescent="0.25">
      <c r="A3" s="47" t="s">
        <v>72</v>
      </c>
      <c r="B3" s="47"/>
      <c r="C3" s="47"/>
      <c r="D3" s="47"/>
      <c r="E3" s="47"/>
      <c r="F3" s="47"/>
    </row>
    <row r="4" spans="1:6" s="12" customFormat="1" ht="9" customHeight="1" x14ac:dyDescent="0.25">
      <c r="A4" s="26"/>
      <c r="B4" s="24"/>
      <c r="C4" s="24"/>
      <c r="D4" s="24"/>
      <c r="E4" s="24"/>
      <c r="F4" s="24"/>
    </row>
    <row r="5" spans="1:6" s="12" customFormat="1" ht="24.75" customHeight="1" x14ac:dyDescent="0.25">
      <c r="A5" s="48" t="s">
        <v>38</v>
      </c>
      <c r="B5" s="48"/>
      <c r="C5" s="48"/>
      <c r="D5" s="48"/>
      <c r="E5" s="48"/>
      <c r="F5" s="48"/>
    </row>
    <row r="6" spans="1:6" s="12" customFormat="1" ht="18" customHeight="1" x14ac:dyDescent="0.25">
      <c r="A6" s="49" t="s">
        <v>68</v>
      </c>
      <c r="B6" s="49"/>
      <c r="C6" s="49"/>
      <c r="D6" s="49"/>
      <c r="E6" s="49"/>
      <c r="F6" s="49"/>
    </row>
    <row r="7" spans="1:6" s="12" customFormat="1" ht="7.5" customHeight="1" x14ac:dyDescent="0.25">
      <c r="A7" s="27"/>
      <c r="B7" s="14"/>
    </row>
    <row r="8" spans="1:6" x14ac:dyDescent="0.25">
      <c r="A8" s="60" t="s">
        <v>1</v>
      </c>
      <c r="B8" s="58" t="s">
        <v>0</v>
      </c>
      <c r="C8" s="58" t="s">
        <v>15</v>
      </c>
      <c r="D8" s="58" t="s">
        <v>16</v>
      </c>
      <c r="E8" s="40" t="s">
        <v>14</v>
      </c>
      <c r="F8" s="40" t="s">
        <v>2</v>
      </c>
    </row>
    <row r="9" spans="1:6" x14ac:dyDescent="0.25">
      <c r="A9" s="61"/>
      <c r="B9" s="59"/>
      <c r="C9" s="59"/>
      <c r="D9" s="59"/>
      <c r="E9" s="41"/>
      <c r="F9" s="46"/>
    </row>
    <row r="10" spans="1:6" x14ac:dyDescent="0.25">
      <c r="A10" s="28">
        <v>1</v>
      </c>
      <c r="B10" s="7" t="s">
        <v>28</v>
      </c>
      <c r="C10" s="3"/>
      <c r="D10" s="3"/>
      <c r="E10" s="4"/>
      <c r="F10" s="4"/>
    </row>
    <row r="11" spans="1:6" ht="15" customHeight="1" x14ac:dyDescent="0.25">
      <c r="A11" s="22"/>
      <c r="B11" s="37" t="s">
        <v>44</v>
      </c>
      <c r="C11" s="9"/>
      <c r="D11" s="9"/>
      <c r="E11" s="9"/>
      <c r="F11" s="11"/>
    </row>
    <row r="12" spans="1:6" ht="30" x14ac:dyDescent="0.25">
      <c r="A12" s="22"/>
      <c r="B12" s="9" t="s">
        <v>43</v>
      </c>
      <c r="C12" s="21">
        <v>1</v>
      </c>
      <c r="D12" s="1" t="s">
        <v>4</v>
      </c>
      <c r="E12" s="22">
        <v>0</v>
      </c>
      <c r="F12" s="11">
        <f t="shared" ref="F12:F59" si="0">SUM(C12*E12)</f>
        <v>0</v>
      </c>
    </row>
    <row r="13" spans="1:6" ht="45" x14ac:dyDescent="0.25">
      <c r="A13" s="22"/>
      <c r="B13" s="9" t="s">
        <v>10</v>
      </c>
      <c r="C13" s="21">
        <v>1</v>
      </c>
      <c r="D13" s="1" t="s">
        <v>4</v>
      </c>
      <c r="E13" s="22">
        <v>0</v>
      </c>
      <c r="F13" s="11">
        <f t="shared" ref="F13" si="1">SUM(C13*E13)</f>
        <v>0</v>
      </c>
    </row>
    <row r="14" spans="1:6" ht="39" customHeight="1" x14ac:dyDescent="0.25">
      <c r="A14" s="22"/>
      <c r="B14" s="8" t="s">
        <v>61</v>
      </c>
      <c r="C14" s="21">
        <v>1</v>
      </c>
      <c r="D14" s="1" t="s">
        <v>4</v>
      </c>
      <c r="E14" s="22">
        <v>0</v>
      </c>
      <c r="F14" s="11">
        <f t="shared" si="0"/>
        <v>0</v>
      </c>
    </row>
    <row r="15" spans="1:6" ht="39" customHeight="1" x14ac:dyDescent="0.25">
      <c r="A15" s="22"/>
      <c r="B15" s="8" t="s">
        <v>13</v>
      </c>
      <c r="C15" s="32">
        <v>1</v>
      </c>
      <c r="D15" s="1" t="s">
        <v>7</v>
      </c>
      <c r="E15" s="22">
        <v>0</v>
      </c>
      <c r="F15" s="11">
        <f t="shared" ref="F15" si="2">SUM(C15*E15)</f>
        <v>0</v>
      </c>
    </row>
    <row r="16" spans="1:6" x14ac:dyDescent="0.25">
      <c r="A16" s="22"/>
      <c r="B16" s="37" t="s">
        <v>30</v>
      </c>
      <c r="C16" s="21"/>
      <c r="D16" s="9"/>
      <c r="E16" s="22"/>
      <c r="F16" s="11"/>
    </row>
    <row r="17" spans="1:6" ht="30" x14ac:dyDescent="0.25">
      <c r="A17" s="22"/>
      <c r="B17" s="9" t="s">
        <v>60</v>
      </c>
      <c r="C17" s="21">
        <v>1</v>
      </c>
      <c r="D17" s="1" t="s">
        <v>4</v>
      </c>
      <c r="E17" s="22">
        <v>0</v>
      </c>
      <c r="F17" s="11">
        <f t="shared" ref="F17" si="3">SUM(C17*E17)</f>
        <v>0</v>
      </c>
    </row>
    <row r="18" spans="1:6" ht="30" x14ac:dyDescent="0.25">
      <c r="A18" s="22"/>
      <c r="B18" s="34" t="s">
        <v>73</v>
      </c>
      <c r="C18" s="35">
        <v>1</v>
      </c>
      <c r="D18" s="1" t="s">
        <v>4</v>
      </c>
      <c r="E18" s="22">
        <v>0</v>
      </c>
      <c r="F18" s="11">
        <f t="shared" ref="F18" si="4">SUM(C18*E18)</f>
        <v>0</v>
      </c>
    </row>
    <row r="19" spans="1:6" ht="30" x14ac:dyDescent="0.25">
      <c r="A19" s="22"/>
      <c r="B19" s="9" t="s">
        <v>31</v>
      </c>
      <c r="C19" s="21">
        <v>1</v>
      </c>
      <c r="D19" s="1" t="s">
        <v>4</v>
      </c>
      <c r="E19" s="22">
        <v>0</v>
      </c>
      <c r="F19" s="11">
        <f t="shared" si="0"/>
        <v>0</v>
      </c>
    </row>
    <row r="20" spans="1:6" ht="45" x14ac:dyDescent="0.25">
      <c r="A20" s="22"/>
      <c r="B20" s="34" t="s">
        <v>76</v>
      </c>
      <c r="C20" s="35">
        <v>1</v>
      </c>
      <c r="D20" s="1" t="s">
        <v>4</v>
      </c>
      <c r="E20" s="22">
        <v>0</v>
      </c>
      <c r="F20" s="11">
        <f t="shared" ref="F20:F21" si="5">SUM(C20*E20)</f>
        <v>0</v>
      </c>
    </row>
    <row r="21" spans="1:6" ht="30" x14ac:dyDescent="0.25">
      <c r="A21" s="22"/>
      <c r="B21" s="34" t="s">
        <v>74</v>
      </c>
      <c r="C21" s="35">
        <v>1</v>
      </c>
      <c r="D21" s="1" t="s">
        <v>4</v>
      </c>
      <c r="E21" s="22">
        <v>0</v>
      </c>
      <c r="F21" s="11">
        <f t="shared" si="5"/>
        <v>0</v>
      </c>
    </row>
    <row r="22" spans="1:6" ht="45" x14ac:dyDescent="0.25">
      <c r="A22" s="22"/>
      <c r="B22" s="34" t="s">
        <v>75</v>
      </c>
      <c r="C22" s="35">
        <v>1</v>
      </c>
      <c r="D22" s="1" t="s">
        <v>4</v>
      </c>
      <c r="E22" s="22">
        <v>0</v>
      </c>
      <c r="F22" s="11">
        <f t="shared" ref="F22" si="6">SUM(C22*E22)</f>
        <v>0</v>
      </c>
    </row>
    <row r="23" spans="1:6" ht="30" x14ac:dyDescent="0.25">
      <c r="A23" s="22"/>
      <c r="B23" s="9" t="s">
        <v>77</v>
      </c>
      <c r="C23" s="21">
        <v>1</v>
      </c>
      <c r="D23" s="1" t="s">
        <v>4</v>
      </c>
      <c r="E23" s="22">
        <v>0</v>
      </c>
      <c r="F23" s="11">
        <f t="shared" si="0"/>
        <v>0</v>
      </c>
    </row>
    <row r="24" spans="1:6" x14ac:dyDescent="0.25">
      <c r="A24" s="22"/>
      <c r="B24" s="34" t="s">
        <v>100</v>
      </c>
      <c r="C24" s="35">
        <v>1</v>
      </c>
      <c r="D24" s="1" t="s">
        <v>4</v>
      </c>
      <c r="E24" s="22">
        <v>0</v>
      </c>
      <c r="F24" s="11">
        <f t="shared" ref="F24:F25" si="7">SUM(C24*E24)</f>
        <v>0</v>
      </c>
    </row>
    <row r="25" spans="1:6" x14ac:dyDescent="0.25">
      <c r="A25" s="22"/>
      <c r="B25" s="34" t="s">
        <v>101</v>
      </c>
      <c r="C25" s="35">
        <v>1</v>
      </c>
      <c r="D25" s="1" t="s">
        <v>4</v>
      </c>
      <c r="E25" s="22">
        <v>0</v>
      </c>
      <c r="F25" s="11">
        <f t="shared" si="7"/>
        <v>0</v>
      </c>
    </row>
    <row r="26" spans="1:6" x14ac:dyDescent="0.25">
      <c r="A26" s="22"/>
      <c r="B26" s="9" t="s">
        <v>32</v>
      </c>
      <c r="C26" s="21">
        <v>1</v>
      </c>
      <c r="D26" s="1" t="s">
        <v>4</v>
      </c>
      <c r="E26" s="22">
        <v>0</v>
      </c>
      <c r="F26" s="11">
        <f t="shared" si="0"/>
        <v>0</v>
      </c>
    </row>
    <row r="27" spans="1:6" ht="30" x14ac:dyDescent="0.25">
      <c r="A27" s="22"/>
      <c r="B27" s="9" t="s">
        <v>78</v>
      </c>
      <c r="C27" s="21">
        <v>1</v>
      </c>
      <c r="D27" s="1" t="s">
        <v>4</v>
      </c>
      <c r="E27" s="22">
        <v>0</v>
      </c>
      <c r="F27" s="11">
        <f t="shared" si="0"/>
        <v>0</v>
      </c>
    </row>
    <row r="28" spans="1:6" ht="45" x14ac:dyDescent="0.25">
      <c r="A28" s="22"/>
      <c r="B28" s="9" t="s">
        <v>55</v>
      </c>
      <c r="C28" s="21">
        <v>1</v>
      </c>
      <c r="D28" s="1" t="s">
        <v>4</v>
      </c>
      <c r="E28" s="22">
        <v>0</v>
      </c>
      <c r="F28" s="11">
        <f t="shared" si="0"/>
        <v>0</v>
      </c>
    </row>
    <row r="29" spans="1:6" ht="60" x14ac:dyDescent="0.25">
      <c r="A29" s="22"/>
      <c r="B29" s="9" t="s">
        <v>79</v>
      </c>
      <c r="C29" s="21">
        <v>1</v>
      </c>
      <c r="D29" s="1" t="s">
        <v>4</v>
      </c>
      <c r="E29" s="22">
        <v>0</v>
      </c>
      <c r="F29" s="11">
        <f t="shared" si="0"/>
        <v>0</v>
      </c>
    </row>
    <row r="30" spans="1:6" x14ac:dyDescent="0.25">
      <c r="A30" s="22"/>
      <c r="B30" s="9" t="s">
        <v>53</v>
      </c>
      <c r="C30" s="21">
        <v>1</v>
      </c>
      <c r="D30" s="18" t="s">
        <v>3</v>
      </c>
      <c r="E30" s="22">
        <v>0</v>
      </c>
      <c r="F30" s="11">
        <f t="shared" si="0"/>
        <v>0</v>
      </c>
    </row>
    <row r="31" spans="1:6" ht="60" x14ac:dyDescent="0.25">
      <c r="A31" s="22"/>
      <c r="B31" s="34" t="s">
        <v>62</v>
      </c>
      <c r="C31" s="35">
        <v>1</v>
      </c>
      <c r="D31" s="18" t="s">
        <v>3</v>
      </c>
      <c r="E31" s="22">
        <v>0</v>
      </c>
      <c r="F31" s="11">
        <f t="shared" ref="F31" si="8">SUM(C31*E31)</f>
        <v>0</v>
      </c>
    </row>
    <row r="32" spans="1:6" ht="60" x14ac:dyDescent="0.25">
      <c r="A32" s="22"/>
      <c r="B32" s="9" t="s">
        <v>80</v>
      </c>
      <c r="C32" s="21">
        <v>1</v>
      </c>
      <c r="D32" s="18" t="s">
        <v>3</v>
      </c>
      <c r="E32" s="22">
        <v>0</v>
      </c>
      <c r="F32" s="11">
        <f t="shared" si="0"/>
        <v>0</v>
      </c>
    </row>
    <row r="33" spans="1:6" x14ac:dyDescent="0.25">
      <c r="A33" s="22"/>
      <c r="B33" s="37" t="s">
        <v>33</v>
      </c>
      <c r="C33" s="21"/>
      <c r="D33" s="9"/>
      <c r="E33" s="22"/>
      <c r="F33" s="11"/>
    </row>
    <row r="34" spans="1:6" ht="45" x14ac:dyDescent="0.25">
      <c r="A34" s="22"/>
      <c r="B34" s="9" t="s">
        <v>81</v>
      </c>
      <c r="C34" s="21">
        <v>1</v>
      </c>
      <c r="D34" s="21" t="s">
        <v>3</v>
      </c>
      <c r="E34" s="22">
        <v>0</v>
      </c>
      <c r="F34" s="11">
        <f t="shared" si="0"/>
        <v>0</v>
      </c>
    </row>
    <row r="35" spans="1:6" ht="45" x14ac:dyDescent="0.25">
      <c r="A35" s="22"/>
      <c r="B35" s="34" t="s">
        <v>82</v>
      </c>
      <c r="C35" s="35">
        <v>1</v>
      </c>
      <c r="D35" s="35" t="s">
        <v>3</v>
      </c>
      <c r="E35" s="22">
        <v>0</v>
      </c>
      <c r="F35" s="11">
        <f t="shared" ref="F35" si="9">SUM(C35*E35)</f>
        <v>0</v>
      </c>
    </row>
    <row r="36" spans="1:6" ht="45" x14ac:dyDescent="0.25">
      <c r="A36" s="22"/>
      <c r="B36" s="34" t="s">
        <v>83</v>
      </c>
      <c r="C36" s="35">
        <v>1</v>
      </c>
      <c r="D36" s="35" t="s">
        <v>3</v>
      </c>
      <c r="E36" s="22">
        <v>0</v>
      </c>
      <c r="F36" s="11">
        <f t="shared" ref="F36:F42" si="10">SUM(C36*E36)</f>
        <v>0</v>
      </c>
    </row>
    <row r="37" spans="1:6" ht="45" x14ac:dyDescent="0.25">
      <c r="A37" s="22"/>
      <c r="B37" s="8" t="s">
        <v>63</v>
      </c>
      <c r="C37" s="35">
        <v>1</v>
      </c>
      <c r="D37" s="1" t="s">
        <v>4</v>
      </c>
      <c r="E37" s="22">
        <v>0</v>
      </c>
      <c r="F37" s="11">
        <f t="shared" si="10"/>
        <v>0</v>
      </c>
    </row>
    <row r="38" spans="1:6" ht="45" x14ac:dyDescent="0.25">
      <c r="A38" s="22"/>
      <c r="B38" s="8" t="s">
        <v>84</v>
      </c>
      <c r="C38" s="35">
        <v>1</v>
      </c>
      <c r="D38" s="1" t="s">
        <v>4</v>
      </c>
      <c r="E38" s="22">
        <v>0</v>
      </c>
      <c r="F38" s="11">
        <f t="shared" si="10"/>
        <v>0</v>
      </c>
    </row>
    <row r="39" spans="1:6" ht="45" x14ac:dyDescent="0.25">
      <c r="A39" s="22"/>
      <c r="B39" s="8" t="s">
        <v>86</v>
      </c>
      <c r="C39" s="35">
        <v>1</v>
      </c>
      <c r="D39" s="1" t="s">
        <v>4</v>
      </c>
      <c r="E39" s="22">
        <v>0</v>
      </c>
      <c r="F39" s="11">
        <f t="shared" si="10"/>
        <v>0</v>
      </c>
    </row>
    <row r="40" spans="1:6" ht="30" x14ac:dyDescent="0.25">
      <c r="A40" s="22"/>
      <c r="B40" s="8" t="s">
        <v>85</v>
      </c>
      <c r="C40" s="35">
        <v>1</v>
      </c>
      <c r="D40" s="1" t="s">
        <v>4</v>
      </c>
      <c r="E40" s="22">
        <v>0</v>
      </c>
      <c r="F40" s="11">
        <f t="shared" si="10"/>
        <v>0</v>
      </c>
    </row>
    <row r="41" spans="1:6" ht="30" x14ac:dyDescent="0.25">
      <c r="A41" s="22"/>
      <c r="B41" s="34" t="s">
        <v>45</v>
      </c>
      <c r="C41" s="35">
        <v>1</v>
      </c>
      <c r="D41" s="1" t="s">
        <v>4</v>
      </c>
      <c r="E41" s="22">
        <v>0</v>
      </c>
      <c r="F41" s="11">
        <f t="shared" si="10"/>
        <v>0</v>
      </c>
    </row>
    <row r="42" spans="1:6" ht="60" x14ac:dyDescent="0.25">
      <c r="A42" s="22"/>
      <c r="B42" s="34" t="s">
        <v>87</v>
      </c>
      <c r="C42" s="35">
        <v>1</v>
      </c>
      <c r="D42" s="35" t="s">
        <v>3</v>
      </c>
      <c r="E42" s="22">
        <v>0</v>
      </c>
      <c r="F42" s="11">
        <f t="shared" si="10"/>
        <v>0</v>
      </c>
    </row>
    <row r="43" spans="1:6" x14ac:dyDescent="0.25">
      <c r="A43" s="29"/>
      <c r="B43" s="42" t="s">
        <v>29</v>
      </c>
      <c r="C43" s="43"/>
      <c r="D43" s="43"/>
      <c r="E43" s="44"/>
      <c r="F43" s="23">
        <f>SUM(F12:F42)</f>
        <v>0</v>
      </c>
    </row>
    <row r="44" spans="1:6" ht="17.25" customHeight="1" x14ac:dyDescent="0.25">
      <c r="A44" s="28">
        <v>2</v>
      </c>
      <c r="B44" s="7" t="s">
        <v>35</v>
      </c>
      <c r="C44" s="3"/>
      <c r="D44" s="3"/>
      <c r="E44" s="4"/>
      <c r="F44" s="4"/>
    </row>
    <row r="45" spans="1:6" x14ac:dyDescent="0.25">
      <c r="A45" s="30"/>
      <c r="B45" s="9" t="s">
        <v>88</v>
      </c>
      <c r="C45" s="1">
        <v>1</v>
      </c>
      <c r="D45" s="1" t="s">
        <v>7</v>
      </c>
      <c r="E45" s="2">
        <v>0</v>
      </c>
      <c r="F45" s="11">
        <f t="shared" si="0"/>
        <v>0</v>
      </c>
    </row>
    <row r="46" spans="1:6" x14ac:dyDescent="0.25">
      <c r="A46" s="30"/>
      <c r="B46" s="9" t="s">
        <v>89</v>
      </c>
      <c r="C46" s="1">
        <v>1</v>
      </c>
      <c r="D46" s="1" t="s">
        <v>7</v>
      </c>
      <c r="E46" s="2">
        <v>0</v>
      </c>
      <c r="F46" s="11">
        <f t="shared" si="0"/>
        <v>0</v>
      </c>
    </row>
    <row r="47" spans="1:6" x14ac:dyDescent="0.25">
      <c r="A47" s="30"/>
      <c r="B47" s="9" t="s">
        <v>90</v>
      </c>
      <c r="C47" s="1">
        <v>1</v>
      </c>
      <c r="D47" s="1" t="s">
        <v>7</v>
      </c>
      <c r="E47" s="2">
        <v>0</v>
      </c>
      <c r="F47" s="11">
        <f t="shared" si="0"/>
        <v>0</v>
      </c>
    </row>
    <row r="48" spans="1:6" ht="30" x14ac:dyDescent="0.25">
      <c r="A48" s="30"/>
      <c r="B48" s="33" t="s">
        <v>64</v>
      </c>
      <c r="C48" s="1">
        <v>1</v>
      </c>
      <c r="D48" s="1" t="s">
        <v>7</v>
      </c>
      <c r="E48" s="2">
        <v>0</v>
      </c>
      <c r="F48" s="11">
        <f t="shared" si="0"/>
        <v>0</v>
      </c>
    </row>
    <row r="49" spans="1:6" ht="45" x14ac:dyDescent="0.25">
      <c r="A49" s="30"/>
      <c r="B49" s="33" t="s">
        <v>91</v>
      </c>
      <c r="C49" s="1">
        <v>1</v>
      </c>
      <c r="D49" s="1" t="s">
        <v>7</v>
      </c>
      <c r="E49" s="2">
        <v>0</v>
      </c>
      <c r="F49" s="11">
        <f t="shared" si="0"/>
        <v>0</v>
      </c>
    </row>
    <row r="50" spans="1:6" x14ac:dyDescent="0.25">
      <c r="A50" s="30"/>
      <c r="B50" s="9" t="s">
        <v>36</v>
      </c>
      <c r="C50" s="1">
        <v>1</v>
      </c>
      <c r="D50" s="1" t="s">
        <v>3</v>
      </c>
      <c r="E50" s="2">
        <v>0</v>
      </c>
      <c r="F50" s="11">
        <f t="shared" si="0"/>
        <v>0</v>
      </c>
    </row>
    <row r="51" spans="1:6" x14ac:dyDescent="0.25">
      <c r="A51" s="30"/>
      <c r="B51" s="9" t="s">
        <v>37</v>
      </c>
      <c r="C51" s="1">
        <v>1</v>
      </c>
      <c r="D51" s="1" t="s">
        <v>3</v>
      </c>
      <c r="E51" s="2">
        <v>0</v>
      </c>
      <c r="F51" s="11">
        <f t="shared" si="0"/>
        <v>0</v>
      </c>
    </row>
    <row r="52" spans="1:6" x14ac:dyDescent="0.25">
      <c r="A52" s="30"/>
      <c r="B52" s="9" t="s">
        <v>54</v>
      </c>
      <c r="C52" s="1">
        <v>1</v>
      </c>
      <c r="D52" s="1" t="s">
        <v>3</v>
      </c>
      <c r="E52" s="2">
        <v>0</v>
      </c>
      <c r="F52" s="11">
        <f t="shared" si="0"/>
        <v>0</v>
      </c>
    </row>
    <row r="53" spans="1:6" ht="30" x14ac:dyDescent="0.25">
      <c r="A53" s="30"/>
      <c r="B53" s="33" t="s">
        <v>92</v>
      </c>
      <c r="C53" s="1">
        <v>1</v>
      </c>
      <c r="D53" s="1" t="s">
        <v>3</v>
      </c>
      <c r="E53" s="2">
        <v>0</v>
      </c>
      <c r="F53" s="11">
        <f t="shared" si="0"/>
        <v>0</v>
      </c>
    </row>
    <row r="54" spans="1:6" ht="45" x14ac:dyDescent="0.25">
      <c r="A54" s="30"/>
      <c r="B54" s="36" t="s">
        <v>93</v>
      </c>
      <c r="C54" s="1">
        <v>1</v>
      </c>
      <c r="D54" s="1" t="s">
        <v>3</v>
      </c>
      <c r="E54" s="2">
        <v>0</v>
      </c>
      <c r="F54" s="11">
        <f t="shared" si="0"/>
        <v>0</v>
      </c>
    </row>
    <row r="55" spans="1:6" ht="30" x14ac:dyDescent="0.25">
      <c r="A55" s="30"/>
      <c r="B55" s="33" t="s">
        <v>59</v>
      </c>
      <c r="C55" s="1">
        <v>1</v>
      </c>
      <c r="D55" s="1" t="s">
        <v>3</v>
      </c>
      <c r="E55" s="2">
        <v>0</v>
      </c>
      <c r="F55" s="11">
        <f t="shared" si="0"/>
        <v>0</v>
      </c>
    </row>
    <row r="56" spans="1:6" x14ac:dyDescent="0.25">
      <c r="A56" s="30"/>
      <c r="B56" s="9" t="s">
        <v>11</v>
      </c>
      <c r="C56" s="1">
        <v>1</v>
      </c>
      <c r="D56" s="1" t="s">
        <v>6</v>
      </c>
      <c r="E56" s="2">
        <v>0</v>
      </c>
      <c r="F56" s="11">
        <f t="shared" si="0"/>
        <v>0</v>
      </c>
    </row>
    <row r="57" spans="1:6" x14ac:dyDescent="0.25">
      <c r="A57" s="30"/>
      <c r="B57" s="9" t="s">
        <v>12</v>
      </c>
      <c r="C57" s="1">
        <v>1</v>
      </c>
      <c r="D57" s="1" t="s">
        <v>6</v>
      </c>
      <c r="E57" s="2">
        <v>0</v>
      </c>
      <c r="F57" s="11">
        <f t="shared" si="0"/>
        <v>0</v>
      </c>
    </row>
    <row r="58" spans="1:6" x14ac:dyDescent="0.25">
      <c r="A58" s="30"/>
      <c r="B58" s="34" t="s">
        <v>65</v>
      </c>
      <c r="C58" s="1">
        <v>1</v>
      </c>
      <c r="D58" s="18" t="s">
        <v>3</v>
      </c>
      <c r="E58" s="2">
        <v>0</v>
      </c>
      <c r="F58" s="11">
        <f t="shared" si="0"/>
        <v>0</v>
      </c>
    </row>
    <row r="59" spans="1:6" x14ac:dyDescent="0.25">
      <c r="A59" s="30"/>
      <c r="B59" s="9" t="s">
        <v>66</v>
      </c>
      <c r="C59" s="1">
        <v>1</v>
      </c>
      <c r="D59" s="1" t="s">
        <v>3</v>
      </c>
      <c r="E59" s="2">
        <v>0</v>
      </c>
      <c r="F59" s="11">
        <f t="shared" si="0"/>
        <v>0</v>
      </c>
    </row>
    <row r="60" spans="1:6" x14ac:dyDescent="0.25">
      <c r="A60" s="29"/>
      <c r="B60" s="42" t="s">
        <v>29</v>
      </c>
      <c r="C60" s="43"/>
      <c r="D60" s="43"/>
      <c r="E60" s="44"/>
      <c r="F60" s="23">
        <f>SUM(F45:F59)</f>
        <v>0</v>
      </c>
    </row>
    <row r="61" spans="1:6" x14ac:dyDescent="0.25">
      <c r="A61" s="28">
        <v>3</v>
      </c>
      <c r="B61" s="7" t="s">
        <v>46</v>
      </c>
      <c r="C61" s="3"/>
      <c r="D61" s="3"/>
      <c r="E61" s="4"/>
      <c r="F61" s="4"/>
    </row>
    <row r="62" spans="1:6" ht="15" customHeight="1" x14ac:dyDescent="0.25">
      <c r="A62" s="30"/>
      <c r="B62" s="9" t="s">
        <v>47</v>
      </c>
      <c r="C62" s="1">
        <v>1</v>
      </c>
      <c r="D62" s="1" t="s">
        <v>3</v>
      </c>
      <c r="E62" s="2">
        <v>0</v>
      </c>
      <c r="F62" s="11">
        <f t="shared" ref="F62" si="11">SUM(C62*E62)</f>
        <v>0</v>
      </c>
    </row>
    <row r="63" spans="1:6" ht="15" customHeight="1" x14ac:dyDescent="0.25">
      <c r="A63" s="30"/>
      <c r="B63" s="9" t="s">
        <v>48</v>
      </c>
      <c r="C63" s="1">
        <v>1</v>
      </c>
      <c r="D63" s="1" t="s">
        <v>3</v>
      </c>
      <c r="E63" s="2">
        <v>0</v>
      </c>
      <c r="F63" s="11">
        <f t="shared" ref="F63:F70" si="12">SUM(C63*E63)</f>
        <v>0</v>
      </c>
    </row>
    <row r="64" spans="1:6" ht="15" customHeight="1" x14ac:dyDescent="0.25">
      <c r="A64" s="30"/>
      <c r="B64" s="9" t="s">
        <v>49</v>
      </c>
      <c r="C64" s="18">
        <v>1</v>
      </c>
      <c r="D64" s="18" t="s">
        <v>7</v>
      </c>
      <c r="E64" s="2">
        <v>0</v>
      </c>
      <c r="F64" s="11">
        <f t="shared" si="12"/>
        <v>0</v>
      </c>
    </row>
    <row r="65" spans="1:9" ht="15" customHeight="1" x14ac:dyDescent="0.25">
      <c r="A65" s="30"/>
      <c r="B65" s="9" t="s">
        <v>50</v>
      </c>
      <c r="C65" s="1">
        <v>1</v>
      </c>
      <c r="D65" s="18" t="s">
        <v>7</v>
      </c>
      <c r="E65" s="2">
        <v>0</v>
      </c>
      <c r="F65" s="11">
        <f t="shared" si="12"/>
        <v>0</v>
      </c>
    </row>
    <row r="66" spans="1:9" ht="30" x14ac:dyDescent="0.25">
      <c r="A66" s="30"/>
      <c r="B66" s="34" t="s">
        <v>94</v>
      </c>
      <c r="C66" s="1">
        <v>1</v>
      </c>
      <c r="D66" s="18" t="s">
        <v>7</v>
      </c>
      <c r="E66" s="2">
        <v>0</v>
      </c>
      <c r="F66" s="11">
        <f t="shared" ref="F66" si="13">SUM(C66*E66)</f>
        <v>0</v>
      </c>
    </row>
    <row r="67" spans="1:9" ht="30" x14ac:dyDescent="0.25">
      <c r="A67" s="30"/>
      <c r="B67" s="8" t="s">
        <v>51</v>
      </c>
      <c r="C67" s="1">
        <v>1</v>
      </c>
      <c r="D67" s="1" t="s">
        <v>3</v>
      </c>
      <c r="E67" s="2">
        <v>0</v>
      </c>
      <c r="F67" s="11">
        <f t="shared" si="12"/>
        <v>0</v>
      </c>
    </row>
    <row r="68" spans="1:9" ht="30" x14ac:dyDescent="0.25">
      <c r="A68" s="30"/>
      <c r="B68" s="8" t="s">
        <v>52</v>
      </c>
      <c r="C68" s="1">
        <v>1</v>
      </c>
      <c r="D68" s="1" t="s">
        <v>3</v>
      </c>
      <c r="E68" s="2">
        <v>0</v>
      </c>
      <c r="F68" s="11">
        <f t="shared" ref="F68:F69" si="14">SUM(C68*E68)</f>
        <v>0</v>
      </c>
    </row>
    <row r="69" spans="1:9" x14ac:dyDescent="0.25">
      <c r="A69" s="30"/>
      <c r="B69" s="8" t="s">
        <v>95</v>
      </c>
      <c r="C69" s="1">
        <v>1</v>
      </c>
      <c r="D69" s="18" t="s">
        <v>3</v>
      </c>
      <c r="E69" s="2">
        <v>0</v>
      </c>
      <c r="F69" s="11">
        <f t="shared" si="14"/>
        <v>0</v>
      </c>
    </row>
    <row r="70" spans="1:9" ht="15" customHeight="1" x14ac:dyDescent="0.25">
      <c r="A70" s="30"/>
      <c r="B70" s="9" t="s">
        <v>96</v>
      </c>
      <c r="C70" s="1">
        <v>1</v>
      </c>
      <c r="D70" s="1" t="s">
        <v>3</v>
      </c>
      <c r="E70" s="2">
        <v>0</v>
      </c>
      <c r="F70" s="11">
        <f t="shared" si="12"/>
        <v>0</v>
      </c>
    </row>
    <row r="71" spans="1:9" x14ac:dyDescent="0.25">
      <c r="A71" s="29"/>
      <c r="B71" s="42" t="s">
        <v>29</v>
      </c>
      <c r="C71" s="43"/>
      <c r="D71" s="43"/>
      <c r="E71" s="44"/>
      <c r="F71" s="23">
        <f>SUM(F62:F70)</f>
        <v>0</v>
      </c>
    </row>
    <row r="72" spans="1:9" x14ac:dyDescent="0.25">
      <c r="A72" s="19">
        <v>8</v>
      </c>
      <c r="B72" s="7" t="s">
        <v>34</v>
      </c>
      <c r="C72" s="7"/>
      <c r="D72" s="7"/>
      <c r="E72" s="7"/>
      <c r="F72" s="7"/>
      <c r="H72"/>
      <c r="I72"/>
    </row>
    <row r="73" spans="1:9" ht="15" customHeight="1" x14ac:dyDescent="0.25">
      <c r="A73" s="22"/>
      <c r="B73" s="34" t="s">
        <v>56</v>
      </c>
      <c r="C73" s="21">
        <v>1</v>
      </c>
      <c r="D73" s="1" t="s">
        <v>4</v>
      </c>
      <c r="E73" s="22">
        <v>0</v>
      </c>
      <c r="F73" s="11">
        <f t="shared" ref="F73:F76" si="15">SUM(C73*E73)</f>
        <v>0</v>
      </c>
      <c r="H73"/>
      <c r="I73"/>
    </row>
    <row r="74" spans="1:9" ht="90" x14ac:dyDescent="0.25">
      <c r="A74" s="22"/>
      <c r="B74" s="34" t="s">
        <v>97</v>
      </c>
      <c r="C74" s="21">
        <v>1</v>
      </c>
      <c r="D74" s="1" t="s">
        <v>4</v>
      </c>
      <c r="E74" s="22">
        <v>0</v>
      </c>
      <c r="F74" s="11">
        <f t="shared" si="15"/>
        <v>0</v>
      </c>
      <c r="H74"/>
      <c r="I74"/>
    </row>
    <row r="75" spans="1:9" ht="45" x14ac:dyDescent="0.25">
      <c r="A75" s="22"/>
      <c r="B75" s="9" t="s">
        <v>98</v>
      </c>
      <c r="C75" s="21">
        <v>1</v>
      </c>
      <c r="D75" s="1" t="s">
        <v>4</v>
      </c>
      <c r="E75" s="22">
        <v>0</v>
      </c>
      <c r="F75" s="11">
        <f t="shared" si="15"/>
        <v>0</v>
      </c>
      <c r="H75"/>
      <c r="I75"/>
    </row>
    <row r="76" spans="1:9" ht="60" x14ac:dyDescent="0.25">
      <c r="A76" s="22"/>
      <c r="B76" s="9" t="s">
        <v>99</v>
      </c>
      <c r="C76" s="21">
        <v>1</v>
      </c>
      <c r="D76" s="18" t="s">
        <v>7</v>
      </c>
      <c r="E76" s="22">
        <v>0</v>
      </c>
      <c r="F76" s="11">
        <f t="shared" si="15"/>
        <v>0</v>
      </c>
    </row>
    <row r="77" spans="1:9" x14ac:dyDescent="0.25">
      <c r="A77" s="29"/>
      <c r="B77" s="42" t="s">
        <v>29</v>
      </c>
      <c r="C77" s="43"/>
      <c r="D77" s="43"/>
      <c r="E77" s="44"/>
      <c r="F77" s="23">
        <f>SUM(F73:F76)</f>
        <v>0</v>
      </c>
    </row>
    <row r="78" spans="1:9" ht="15" customHeight="1" x14ac:dyDescent="0.25">
      <c r="A78" s="50" t="s">
        <v>2</v>
      </c>
      <c r="B78" s="51"/>
      <c r="C78" s="51"/>
      <c r="D78" s="51"/>
      <c r="E78" s="52"/>
      <c r="F78" s="5">
        <f>SUM(F77,F71,F60,F43)</f>
        <v>0</v>
      </c>
    </row>
    <row r="79" spans="1:9" x14ac:dyDescent="0.25">
      <c r="A79" s="53" t="s">
        <v>8</v>
      </c>
      <c r="B79" s="54"/>
      <c r="C79" s="54"/>
      <c r="D79" s="54"/>
      <c r="E79" s="55"/>
      <c r="F79" s="6">
        <f>F78*20/100</f>
        <v>0</v>
      </c>
    </row>
    <row r="80" spans="1:9" ht="15" customHeight="1" x14ac:dyDescent="0.25">
      <c r="A80" s="50" t="s">
        <v>9</v>
      </c>
      <c r="B80" s="51"/>
      <c r="C80" s="51"/>
      <c r="D80" s="51"/>
      <c r="E80" s="52"/>
      <c r="F80" s="5">
        <f>SUM(F78:F79)</f>
        <v>0</v>
      </c>
    </row>
    <row r="81" spans="1:7" ht="28.5" customHeight="1" x14ac:dyDescent="0.25">
      <c r="B81"/>
    </row>
    <row r="82" spans="1:7" s="12" customFormat="1" x14ac:dyDescent="0.25">
      <c r="A82" s="31"/>
      <c r="B82"/>
      <c r="C82"/>
      <c r="D82"/>
      <c r="E82"/>
      <c r="F82"/>
    </row>
    <row r="83" spans="1:7" s="12" customFormat="1" x14ac:dyDescent="0.25">
      <c r="A83" t="s">
        <v>102</v>
      </c>
      <c r="B83"/>
      <c r="C83"/>
      <c r="D83"/>
      <c r="E83"/>
      <c r="F83"/>
      <c r="G83" s="13"/>
    </row>
    <row r="84" spans="1:7" s="13" customFormat="1" x14ac:dyDescent="0.25">
      <c r="A84"/>
      <c r="B84"/>
      <c r="C84"/>
      <c r="D84"/>
      <c r="E84"/>
      <c r="F84"/>
      <c r="G84" s="12"/>
    </row>
    <row r="85" spans="1:7" s="13" customFormat="1" x14ac:dyDescent="0.25">
      <c r="A85" t="s">
        <v>105</v>
      </c>
      <c r="B85"/>
      <c r="C85"/>
      <c r="D85"/>
      <c r="E85"/>
      <c r="F85"/>
      <c r="G85" s="12"/>
    </row>
    <row r="86" spans="1:7" s="12" customFormat="1" x14ac:dyDescent="0.25">
      <c r="A86" s="12" t="s">
        <v>106</v>
      </c>
      <c r="B86" s="14"/>
    </row>
    <row r="87" spans="1:7" s="12" customFormat="1" ht="30" x14ac:dyDescent="0.25">
      <c r="B87" s="14" t="s">
        <v>103</v>
      </c>
    </row>
    <row r="88" spans="1:7" s="12" customFormat="1" x14ac:dyDescent="0.25">
      <c r="B88" s="14" t="s">
        <v>104</v>
      </c>
    </row>
    <row r="89" spans="1:7" s="12" customFormat="1" x14ac:dyDescent="0.25">
      <c r="A89" s="31"/>
      <c r="B89"/>
      <c r="C89"/>
      <c r="D89"/>
      <c r="E89"/>
      <c r="F89"/>
    </row>
    <row r="90" spans="1:7" s="12" customFormat="1" x14ac:dyDescent="0.25">
      <c r="A90" s="12" t="s">
        <v>110</v>
      </c>
      <c r="B90" s="14"/>
    </row>
    <row r="91" spans="1:7" s="12" customFormat="1" x14ac:dyDescent="0.25">
      <c r="B91" s="14"/>
    </row>
    <row r="92" spans="1:7" s="12" customFormat="1" ht="18" x14ac:dyDescent="0.25">
      <c r="A92" s="45" t="s">
        <v>107</v>
      </c>
      <c r="B92" s="45"/>
      <c r="C92" s="45"/>
      <c r="D92" s="45"/>
      <c r="E92" s="45"/>
      <c r="F92" s="45"/>
    </row>
    <row r="93" spans="1:7" s="12" customFormat="1" ht="18" x14ac:dyDescent="0.25">
      <c r="A93" s="38"/>
      <c r="B93" s="14"/>
    </row>
    <row r="94" spans="1:7" s="12" customFormat="1" ht="18" x14ac:dyDescent="0.25">
      <c r="A94" s="45" t="s">
        <v>108</v>
      </c>
      <c r="B94" s="45"/>
      <c r="C94" s="45"/>
      <c r="D94" s="45"/>
      <c r="E94" s="45"/>
      <c r="F94" s="45"/>
    </row>
    <row r="95" spans="1:7" s="12" customFormat="1" ht="18" x14ac:dyDescent="0.25">
      <c r="A95" s="39"/>
      <c r="B95" s="14"/>
    </row>
    <row r="96" spans="1:7" s="12" customFormat="1" ht="18" x14ac:dyDescent="0.25">
      <c r="A96" s="39" t="s">
        <v>109</v>
      </c>
      <c r="B96" s="14"/>
    </row>
    <row r="97" spans="1:2" s="12" customFormat="1" x14ac:dyDescent="0.25">
      <c r="A97" s="27"/>
      <c r="B97" s="14"/>
    </row>
    <row r="98" spans="1:2" s="12" customFormat="1" x14ac:dyDescent="0.25">
      <c r="A98" s="27"/>
      <c r="B98" s="14"/>
    </row>
    <row r="99" spans="1:2" s="12" customFormat="1" x14ac:dyDescent="0.25">
      <c r="A99" s="27"/>
      <c r="B99" s="14"/>
    </row>
    <row r="100" spans="1:2" s="12" customFormat="1" x14ac:dyDescent="0.25">
      <c r="A100" s="27"/>
      <c r="B100" s="14"/>
    </row>
    <row r="101" spans="1:2" s="12" customFormat="1" x14ac:dyDescent="0.25">
      <c r="A101" s="27"/>
      <c r="B101" s="14"/>
    </row>
    <row r="102" spans="1:2" s="12" customFormat="1" x14ac:dyDescent="0.25">
      <c r="A102" s="27"/>
      <c r="B102" s="14"/>
    </row>
    <row r="103" spans="1:2" s="12" customFormat="1" x14ac:dyDescent="0.25">
      <c r="A103" s="27"/>
      <c r="B103" s="14"/>
    </row>
    <row r="104" spans="1:2" s="12" customFormat="1" x14ac:dyDescent="0.25">
      <c r="A104" s="27"/>
      <c r="B104" s="14"/>
    </row>
    <row r="105" spans="1:2" s="12" customFormat="1" x14ac:dyDescent="0.25">
      <c r="A105" s="27"/>
      <c r="B105" s="14"/>
    </row>
    <row r="106" spans="1:2" s="12" customFormat="1" x14ac:dyDescent="0.25">
      <c r="A106" s="27"/>
      <c r="B106" s="14"/>
    </row>
    <row r="107" spans="1:2" s="12" customFormat="1" x14ac:dyDescent="0.25">
      <c r="A107" s="27"/>
      <c r="B107" s="14"/>
    </row>
    <row r="108" spans="1:2" s="12" customFormat="1" x14ac:dyDescent="0.25">
      <c r="A108" s="27"/>
      <c r="B108" s="14"/>
    </row>
    <row r="109" spans="1:2" s="12" customFormat="1" x14ac:dyDescent="0.25">
      <c r="A109" s="27"/>
      <c r="B109" s="14"/>
    </row>
    <row r="110" spans="1:2" s="12" customFormat="1" x14ac:dyDescent="0.25">
      <c r="A110" s="27"/>
      <c r="B110" s="14"/>
    </row>
    <row r="111" spans="1:2" s="12" customFormat="1" x14ac:dyDescent="0.25">
      <c r="A111" s="27"/>
      <c r="B111" s="14"/>
    </row>
    <row r="112" spans="1:2" s="12" customFormat="1" x14ac:dyDescent="0.25">
      <c r="A112" s="27"/>
      <c r="B112" s="14"/>
    </row>
    <row r="113" spans="1:2" s="12" customFormat="1" x14ac:dyDescent="0.25">
      <c r="A113" s="27"/>
      <c r="B113" s="14"/>
    </row>
    <row r="114" spans="1:2" s="12" customFormat="1" x14ac:dyDescent="0.25">
      <c r="A114" s="27"/>
      <c r="B114" s="14"/>
    </row>
    <row r="115" spans="1:2" s="12" customFormat="1" x14ac:dyDescent="0.25">
      <c r="A115" s="27"/>
      <c r="B115" s="14"/>
    </row>
    <row r="116" spans="1:2" s="12" customFormat="1" x14ac:dyDescent="0.25">
      <c r="A116" s="27"/>
      <c r="B116" s="14"/>
    </row>
    <row r="117" spans="1:2" s="12" customFormat="1" x14ac:dyDescent="0.25">
      <c r="A117" s="27"/>
      <c r="B117" s="14"/>
    </row>
    <row r="118" spans="1:2" s="12" customFormat="1" x14ac:dyDescent="0.25">
      <c r="A118" s="27"/>
      <c r="B118" s="14"/>
    </row>
    <row r="119" spans="1:2" s="12" customFormat="1" x14ac:dyDescent="0.25">
      <c r="A119" s="27"/>
      <c r="B119" s="14"/>
    </row>
    <row r="120" spans="1:2" s="12" customFormat="1" x14ac:dyDescent="0.25">
      <c r="A120" s="27"/>
      <c r="B120" s="14"/>
    </row>
    <row r="121" spans="1:2" s="12" customFormat="1" x14ac:dyDescent="0.25">
      <c r="A121" s="27"/>
      <c r="B121" s="14"/>
    </row>
    <row r="122" spans="1:2" s="12" customFormat="1" x14ac:dyDescent="0.25">
      <c r="A122" s="27"/>
      <c r="B122" s="14"/>
    </row>
    <row r="123" spans="1:2" s="12" customFormat="1" x14ac:dyDescent="0.25">
      <c r="A123" s="27"/>
      <c r="B123" s="14"/>
    </row>
    <row r="124" spans="1:2" s="12" customFormat="1" x14ac:dyDescent="0.25">
      <c r="A124" s="27"/>
      <c r="B124" s="14"/>
    </row>
    <row r="125" spans="1:2" s="12" customFormat="1" x14ac:dyDescent="0.25">
      <c r="A125" s="27"/>
      <c r="B125" s="14"/>
    </row>
    <row r="126" spans="1:2" s="12" customFormat="1" x14ac:dyDescent="0.25">
      <c r="A126" s="27"/>
      <c r="B126" s="14"/>
    </row>
    <row r="127" spans="1:2" s="12" customFormat="1" x14ac:dyDescent="0.25">
      <c r="A127" s="27"/>
      <c r="B127" s="14"/>
    </row>
    <row r="128" spans="1:2" s="12" customFormat="1" x14ac:dyDescent="0.25">
      <c r="A128" s="27"/>
      <c r="B128" s="14"/>
    </row>
    <row r="129" spans="1:2" s="12" customFormat="1" x14ac:dyDescent="0.25">
      <c r="A129" s="27"/>
      <c r="B129" s="14"/>
    </row>
    <row r="130" spans="1:2" s="12" customFormat="1" x14ac:dyDescent="0.25">
      <c r="A130" s="27"/>
      <c r="B130" s="14"/>
    </row>
    <row r="131" spans="1:2" s="12" customFormat="1" x14ac:dyDescent="0.25">
      <c r="A131" s="27"/>
      <c r="B131" s="14"/>
    </row>
    <row r="132" spans="1:2" s="12" customFormat="1" x14ac:dyDescent="0.25">
      <c r="A132" s="27"/>
      <c r="B132" s="14"/>
    </row>
    <row r="133" spans="1:2" s="12" customFormat="1" x14ac:dyDescent="0.25">
      <c r="A133" s="27"/>
      <c r="B133" s="14"/>
    </row>
    <row r="134" spans="1:2" s="12" customFormat="1" x14ac:dyDescent="0.25">
      <c r="A134" s="27"/>
      <c r="B134" s="14"/>
    </row>
    <row r="135" spans="1:2" s="12" customFormat="1" x14ac:dyDescent="0.25">
      <c r="A135" s="27"/>
      <c r="B135" s="14"/>
    </row>
    <row r="136" spans="1:2" s="12" customFormat="1" x14ac:dyDescent="0.25">
      <c r="A136" s="27"/>
      <c r="B136" s="14"/>
    </row>
    <row r="137" spans="1:2" s="12" customFormat="1" x14ac:dyDescent="0.25">
      <c r="A137" s="27"/>
      <c r="B137" s="14"/>
    </row>
    <row r="138" spans="1:2" s="12" customFormat="1" x14ac:dyDescent="0.25">
      <c r="A138" s="27"/>
      <c r="B138" s="14"/>
    </row>
    <row r="139" spans="1:2" s="12" customFormat="1" x14ac:dyDescent="0.25">
      <c r="A139" s="27"/>
      <c r="B139" s="14"/>
    </row>
    <row r="140" spans="1:2" s="12" customFormat="1" x14ac:dyDescent="0.25">
      <c r="A140" s="27"/>
      <c r="B140" s="14"/>
    </row>
    <row r="141" spans="1:2" s="12" customFormat="1" x14ac:dyDescent="0.25">
      <c r="A141" s="27"/>
      <c r="B141" s="14"/>
    </row>
    <row r="142" spans="1:2" s="12" customFormat="1" x14ac:dyDescent="0.25">
      <c r="A142" s="27"/>
      <c r="B142" s="14"/>
    </row>
    <row r="143" spans="1:2" s="12" customFormat="1" x14ac:dyDescent="0.25">
      <c r="A143" s="27"/>
      <c r="B143" s="14"/>
    </row>
    <row r="144" spans="1:2" s="12" customFormat="1" x14ac:dyDescent="0.25">
      <c r="A144" s="27"/>
      <c r="B144" s="14"/>
    </row>
    <row r="145" spans="1:2" s="12" customFormat="1" x14ac:dyDescent="0.25">
      <c r="A145" s="27"/>
      <c r="B145" s="14"/>
    </row>
    <row r="146" spans="1:2" s="12" customFormat="1" x14ac:dyDescent="0.25">
      <c r="A146" s="27"/>
      <c r="B146" s="14"/>
    </row>
    <row r="147" spans="1:2" s="12" customFormat="1" x14ac:dyDescent="0.25">
      <c r="A147" s="27"/>
      <c r="B147" s="14"/>
    </row>
    <row r="148" spans="1:2" s="12" customFormat="1" x14ac:dyDescent="0.25">
      <c r="A148" s="27"/>
      <c r="B148" s="14"/>
    </row>
    <row r="149" spans="1:2" s="12" customFormat="1" x14ac:dyDescent="0.25">
      <c r="A149" s="27"/>
      <c r="B149" s="14"/>
    </row>
    <row r="150" spans="1:2" s="12" customFormat="1" x14ac:dyDescent="0.25">
      <c r="A150" s="27"/>
      <c r="B150" s="14"/>
    </row>
    <row r="151" spans="1:2" s="12" customFormat="1" x14ac:dyDescent="0.25">
      <c r="A151" s="27"/>
      <c r="B151" s="14"/>
    </row>
    <row r="152" spans="1:2" s="12" customFormat="1" x14ac:dyDescent="0.25">
      <c r="A152" s="27"/>
      <c r="B152" s="14"/>
    </row>
    <row r="153" spans="1:2" s="12" customFormat="1" x14ac:dyDescent="0.25">
      <c r="A153" s="27"/>
      <c r="B153" s="14"/>
    </row>
    <row r="154" spans="1:2" s="12" customFormat="1" x14ac:dyDescent="0.25">
      <c r="A154" s="27"/>
      <c r="B154" s="14"/>
    </row>
    <row r="155" spans="1:2" s="12" customFormat="1" x14ac:dyDescent="0.25">
      <c r="A155" s="27"/>
      <c r="B155" s="14"/>
    </row>
    <row r="156" spans="1:2" s="12" customFormat="1" x14ac:dyDescent="0.25">
      <c r="A156" s="27"/>
      <c r="B156" s="14"/>
    </row>
    <row r="157" spans="1:2" s="12" customFormat="1" x14ac:dyDescent="0.25">
      <c r="A157" s="27"/>
      <c r="B157" s="14"/>
    </row>
    <row r="158" spans="1:2" s="12" customFormat="1" x14ac:dyDescent="0.25">
      <c r="A158" s="27"/>
      <c r="B158" s="14"/>
    </row>
    <row r="159" spans="1:2" s="12" customFormat="1" x14ac:dyDescent="0.25">
      <c r="A159" s="27"/>
      <c r="B159" s="14"/>
    </row>
    <row r="160" spans="1:2" s="12" customFormat="1" x14ac:dyDescent="0.25">
      <c r="A160" s="27"/>
      <c r="B160" s="14"/>
    </row>
    <row r="161" spans="1:2" s="12" customFormat="1" x14ac:dyDescent="0.25">
      <c r="A161" s="27"/>
      <c r="B161" s="14"/>
    </row>
    <row r="162" spans="1:2" s="12" customFormat="1" x14ac:dyDescent="0.25">
      <c r="A162" s="27"/>
      <c r="B162" s="14"/>
    </row>
    <row r="163" spans="1:2" s="12" customFormat="1" x14ac:dyDescent="0.25">
      <c r="A163" s="27"/>
      <c r="B163" s="14"/>
    </row>
    <row r="164" spans="1:2" s="12" customFormat="1" x14ac:dyDescent="0.25">
      <c r="A164" s="27"/>
      <c r="B164" s="14"/>
    </row>
    <row r="165" spans="1:2" s="12" customFormat="1" x14ac:dyDescent="0.25">
      <c r="A165" s="27"/>
      <c r="B165" s="14"/>
    </row>
    <row r="166" spans="1:2" s="12" customFormat="1" x14ac:dyDescent="0.25">
      <c r="A166" s="27"/>
      <c r="B166" s="14"/>
    </row>
    <row r="167" spans="1:2" s="12" customFormat="1" x14ac:dyDescent="0.25">
      <c r="A167" s="27"/>
      <c r="B167" s="14"/>
    </row>
    <row r="168" spans="1:2" s="12" customFormat="1" x14ac:dyDescent="0.25">
      <c r="A168" s="27"/>
      <c r="B168" s="14"/>
    </row>
    <row r="169" spans="1:2" s="12" customFormat="1" x14ac:dyDescent="0.25">
      <c r="A169" s="27"/>
      <c r="B169" s="14"/>
    </row>
    <row r="170" spans="1:2" s="12" customFormat="1" x14ac:dyDescent="0.25">
      <c r="A170" s="27"/>
      <c r="B170" s="14"/>
    </row>
    <row r="171" spans="1:2" s="12" customFormat="1" x14ac:dyDescent="0.25">
      <c r="A171" s="27"/>
      <c r="B171" s="14"/>
    </row>
    <row r="172" spans="1:2" s="12" customFormat="1" x14ac:dyDescent="0.25">
      <c r="A172" s="27"/>
      <c r="B172" s="14"/>
    </row>
    <row r="173" spans="1:2" s="12" customFormat="1" x14ac:dyDescent="0.25">
      <c r="A173" s="27"/>
      <c r="B173" s="14"/>
    </row>
    <row r="174" spans="1:2" s="12" customFormat="1" x14ac:dyDescent="0.25">
      <c r="A174" s="27"/>
      <c r="B174" s="14"/>
    </row>
    <row r="175" spans="1:2" s="12" customFormat="1" x14ac:dyDescent="0.25">
      <c r="A175" s="27"/>
      <c r="B175" s="14"/>
    </row>
    <row r="176" spans="1:2" s="12" customFormat="1" x14ac:dyDescent="0.25">
      <c r="A176" s="27"/>
      <c r="B176" s="14"/>
    </row>
    <row r="177" spans="1:2" s="12" customFormat="1" x14ac:dyDescent="0.25">
      <c r="A177" s="27"/>
      <c r="B177" s="14"/>
    </row>
    <row r="178" spans="1:2" s="12" customFormat="1" x14ac:dyDescent="0.25">
      <c r="A178" s="27"/>
      <c r="B178" s="14"/>
    </row>
    <row r="179" spans="1:2" s="12" customFormat="1" x14ac:dyDescent="0.25">
      <c r="A179" s="27"/>
      <c r="B179" s="14"/>
    </row>
    <row r="180" spans="1:2" s="12" customFormat="1" x14ac:dyDescent="0.25">
      <c r="A180" s="27"/>
      <c r="B180" s="14"/>
    </row>
    <row r="181" spans="1:2" s="12" customFormat="1" x14ac:dyDescent="0.25">
      <c r="A181" s="27"/>
      <c r="B181" s="14"/>
    </row>
    <row r="182" spans="1:2" s="12" customFormat="1" x14ac:dyDescent="0.25">
      <c r="A182" s="27"/>
      <c r="B182" s="14"/>
    </row>
    <row r="183" spans="1:2" s="12" customFormat="1" x14ac:dyDescent="0.25">
      <c r="A183" s="27"/>
      <c r="B183" s="14"/>
    </row>
    <row r="184" spans="1:2" s="12" customFormat="1" x14ac:dyDescent="0.25">
      <c r="A184" s="27"/>
      <c r="B184" s="14"/>
    </row>
    <row r="185" spans="1:2" s="12" customFormat="1" x14ac:dyDescent="0.25">
      <c r="A185" s="27"/>
      <c r="B185" s="14"/>
    </row>
    <row r="186" spans="1:2" s="12" customFormat="1" x14ac:dyDescent="0.25">
      <c r="A186" s="27"/>
      <c r="B186" s="14"/>
    </row>
    <row r="187" spans="1:2" s="12" customFormat="1" x14ac:dyDescent="0.25">
      <c r="A187" s="27"/>
      <c r="B187" s="14"/>
    </row>
    <row r="188" spans="1:2" s="12" customFormat="1" x14ac:dyDescent="0.25">
      <c r="A188" s="27"/>
      <c r="B188" s="14"/>
    </row>
    <row r="189" spans="1:2" s="12" customFormat="1" x14ac:dyDescent="0.25">
      <c r="A189" s="27"/>
      <c r="B189" s="14"/>
    </row>
    <row r="190" spans="1:2" s="12" customFormat="1" x14ac:dyDescent="0.25">
      <c r="A190" s="27"/>
      <c r="B190" s="14"/>
    </row>
    <row r="191" spans="1:2" s="12" customFormat="1" x14ac:dyDescent="0.25">
      <c r="A191" s="27"/>
      <c r="B191" s="14"/>
    </row>
    <row r="192" spans="1:2" s="12" customFormat="1" x14ac:dyDescent="0.25">
      <c r="A192" s="27"/>
      <c r="B192" s="14"/>
    </row>
    <row r="193" spans="1:2" s="12" customFormat="1" x14ac:dyDescent="0.25">
      <c r="A193" s="27"/>
      <c r="B193" s="14"/>
    </row>
    <row r="194" spans="1:2" s="12" customFormat="1" x14ac:dyDescent="0.25">
      <c r="A194" s="27"/>
      <c r="B194" s="14"/>
    </row>
    <row r="195" spans="1:2" s="12" customFormat="1" x14ac:dyDescent="0.25">
      <c r="A195" s="27"/>
      <c r="B195" s="14"/>
    </row>
    <row r="196" spans="1:2" s="12" customFormat="1" x14ac:dyDescent="0.25">
      <c r="A196" s="27"/>
      <c r="B196" s="14"/>
    </row>
    <row r="197" spans="1:2" s="12" customFormat="1" x14ac:dyDescent="0.25">
      <c r="A197" s="27"/>
      <c r="B197" s="14"/>
    </row>
    <row r="198" spans="1:2" s="12" customFormat="1" x14ac:dyDescent="0.25">
      <c r="A198" s="27"/>
      <c r="B198" s="14"/>
    </row>
    <row r="199" spans="1:2" s="12" customFormat="1" x14ac:dyDescent="0.25">
      <c r="A199" s="27"/>
      <c r="B199" s="14"/>
    </row>
    <row r="200" spans="1:2" s="12" customFormat="1" x14ac:dyDescent="0.25">
      <c r="A200" s="27"/>
      <c r="B200" s="14"/>
    </row>
    <row r="201" spans="1:2" s="12" customFormat="1" x14ac:dyDescent="0.25">
      <c r="A201" s="27"/>
      <c r="B201" s="14"/>
    </row>
    <row r="202" spans="1:2" s="12" customFormat="1" x14ac:dyDescent="0.25">
      <c r="A202" s="27"/>
      <c r="B202" s="14"/>
    </row>
    <row r="203" spans="1:2" s="12" customFormat="1" x14ac:dyDescent="0.25">
      <c r="A203" s="27"/>
      <c r="B203" s="14"/>
    </row>
    <row r="204" spans="1:2" s="12" customFormat="1" x14ac:dyDescent="0.25">
      <c r="A204" s="27"/>
      <c r="B204" s="14"/>
    </row>
    <row r="205" spans="1:2" s="12" customFormat="1" x14ac:dyDescent="0.25">
      <c r="A205" s="27"/>
      <c r="B205" s="14"/>
    </row>
    <row r="206" spans="1:2" s="12" customFormat="1" x14ac:dyDescent="0.25">
      <c r="A206" s="27"/>
      <c r="B206" s="14"/>
    </row>
    <row r="207" spans="1:2" s="12" customFormat="1" x14ac:dyDescent="0.25">
      <c r="A207" s="27"/>
      <c r="B207" s="14"/>
    </row>
    <row r="208" spans="1:2" s="12" customFormat="1" x14ac:dyDescent="0.25">
      <c r="A208" s="27"/>
      <c r="B208" s="14"/>
    </row>
    <row r="209" spans="1:2" s="12" customFormat="1" x14ac:dyDescent="0.25">
      <c r="A209" s="27"/>
      <c r="B209" s="14"/>
    </row>
    <row r="210" spans="1:2" s="12" customFormat="1" x14ac:dyDescent="0.25">
      <c r="A210" s="27"/>
      <c r="B210" s="14"/>
    </row>
    <row r="211" spans="1:2" s="12" customFormat="1" x14ac:dyDescent="0.25">
      <c r="A211" s="27"/>
      <c r="B211" s="14"/>
    </row>
    <row r="212" spans="1:2" s="12" customFormat="1" x14ac:dyDescent="0.25">
      <c r="A212" s="27"/>
      <c r="B212" s="14"/>
    </row>
    <row r="213" spans="1:2" s="12" customFormat="1" x14ac:dyDescent="0.25">
      <c r="A213" s="27"/>
      <c r="B213" s="14"/>
    </row>
    <row r="214" spans="1:2" s="12" customFormat="1" x14ac:dyDescent="0.25">
      <c r="A214" s="27"/>
      <c r="B214" s="14"/>
    </row>
    <row r="215" spans="1:2" s="12" customFormat="1" x14ac:dyDescent="0.25">
      <c r="A215" s="27"/>
      <c r="B215" s="14"/>
    </row>
    <row r="216" spans="1:2" s="12" customFormat="1" x14ac:dyDescent="0.25">
      <c r="A216" s="27"/>
      <c r="B216" s="14"/>
    </row>
    <row r="217" spans="1:2" s="12" customFormat="1" x14ac:dyDescent="0.25">
      <c r="A217" s="27"/>
      <c r="B217" s="14"/>
    </row>
    <row r="218" spans="1:2" s="12" customFormat="1" x14ac:dyDescent="0.25">
      <c r="A218" s="27"/>
      <c r="B218" s="14"/>
    </row>
    <row r="219" spans="1:2" s="12" customFormat="1" x14ac:dyDescent="0.25">
      <c r="A219" s="27"/>
      <c r="B219" s="14"/>
    </row>
    <row r="220" spans="1:2" s="12" customFormat="1" x14ac:dyDescent="0.25">
      <c r="A220" s="27"/>
      <c r="B220" s="14"/>
    </row>
    <row r="221" spans="1:2" s="12" customFormat="1" x14ac:dyDescent="0.25">
      <c r="A221" s="27"/>
      <c r="B221" s="14"/>
    </row>
    <row r="222" spans="1:2" s="12" customFormat="1" x14ac:dyDescent="0.25">
      <c r="A222" s="27"/>
      <c r="B222" s="14"/>
    </row>
    <row r="223" spans="1:2" s="12" customFormat="1" x14ac:dyDescent="0.25">
      <c r="A223" s="27"/>
      <c r="B223" s="14"/>
    </row>
    <row r="224" spans="1:2" s="12" customFormat="1" x14ac:dyDescent="0.25">
      <c r="A224" s="27"/>
      <c r="B224" s="14"/>
    </row>
    <row r="225" spans="1:2" s="12" customFormat="1" x14ac:dyDescent="0.25">
      <c r="A225" s="27"/>
      <c r="B225" s="14"/>
    </row>
    <row r="226" spans="1:2" s="12" customFormat="1" x14ac:dyDescent="0.25">
      <c r="A226" s="27"/>
      <c r="B226" s="14"/>
    </row>
    <row r="227" spans="1:2" s="12" customFormat="1" x14ac:dyDescent="0.25">
      <c r="A227" s="27"/>
      <c r="B227" s="14"/>
    </row>
    <row r="228" spans="1:2" s="12" customFormat="1" x14ac:dyDescent="0.25">
      <c r="A228" s="27"/>
      <c r="B228" s="14"/>
    </row>
    <row r="229" spans="1:2" s="12" customFormat="1" x14ac:dyDescent="0.25">
      <c r="A229" s="27"/>
      <c r="B229" s="14"/>
    </row>
    <row r="230" spans="1:2" s="12" customFormat="1" x14ac:dyDescent="0.25">
      <c r="A230" s="27"/>
      <c r="B230" s="14"/>
    </row>
    <row r="231" spans="1:2" s="12" customFormat="1" x14ac:dyDescent="0.25">
      <c r="A231" s="27"/>
      <c r="B231" s="14"/>
    </row>
    <row r="232" spans="1:2" s="12" customFormat="1" x14ac:dyDescent="0.25">
      <c r="A232" s="27"/>
      <c r="B232" s="14"/>
    </row>
    <row r="233" spans="1:2" s="12" customFormat="1" x14ac:dyDescent="0.25">
      <c r="A233" s="27"/>
      <c r="B233" s="14"/>
    </row>
    <row r="234" spans="1:2" s="12" customFormat="1" x14ac:dyDescent="0.25">
      <c r="A234" s="27"/>
      <c r="B234" s="14"/>
    </row>
    <row r="235" spans="1:2" s="12" customFormat="1" x14ac:dyDescent="0.25">
      <c r="A235" s="27"/>
      <c r="B235" s="14"/>
    </row>
    <row r="236" spans="1:2" s="12" customFormat="1" x14ac:dyDescent="0.25">
      <c r="A236" s="27"/>
      <c r="B236" s="14"/>
    </row>
    <row r="237" spans="1:2" s="12" customFormat="1" x14ac:dyDescent="0.25">
      <c r="A237" s="27"/>
      <c r="B237" s="14"/>
    </row>
    <row r="238" spans="1:2" s="12" customFormat="1" x14ac:dyDescent="0.25">
      <c r="A238" s="27"/>
      <c r="B238" s="14"/>
    </row>
    <row r="239" spans="1:2" s="12" customFormat="1" x14ac:dyDescent="0.25">
      <c r="A239" s="27"/>
      <c r="B239" s="14"/>
    </row>
    <row r="240" spans="1:2" s="12" customFormat="1" x14ac:dyDescent="0.25">
      <c r="A240" s="27"/>
      <c r="B240" s="14"/>
    </row>
    <row r="241" spans="1:2" s="12" customFormat="1" x14ac:dyDescent="0.25">
      <c r="A241" s="27"/>
      <c r="B241" s="14"/>
    </row>
    <row r="242" spans="1:2" s="12" customFormat="1" x14ac:dyDescent="0.25">
      <c r="A242" s="27"/>
      <c r="B242" s="14"/>
    </row>
    <row r="243" spans="1:2" s="12" customFormat="1" x14ac:dyDescent="0.25">
      <c r="A243" s="27"/>
      <c r="B243" s="14"/>
    </row>
    <row r="244" spans="1:2" s="12" customFormat="1" x14ac:dyDescent="0.25">
      <c r="A244" s="27"/>
      <c r="B244" s="14"/>
    </row>
    <row r="245" spans="1:2" s="12" customFormat="1" x14ac:dyDescent="0.25">
      <c r="A245" s="27"/>
      <c r="B245" s="14"/>
    </row>
    <row r="246" spans="1:2" s="12" customFormat="1" x14ac:dyDescent="0.25">
      <c r="A246" s="27"/>
      <c r="B246" s="14"/>
    </row>
    <row r="247" spans="1:2" s="12" customFormat="1" x14ac:dyDescent="0.25">
      <c r="A247" s="27"/>
      <c r="B247" s="14"/>
    </row>
    <row r="248" spans="1:2" s="12" customFormat="1" x14ac:dyDescent="0.25">
      <c r="A248" s="27"/>
      <c r="B248" s="14"/>
    </row>
    <row r="249" spans="1:2" s="12" customFormat="1" x14ac:dyDescent="0.25">
      <c r="A249" s="27"/>
      <c r="B249" s="14"/>
    </row>
    <row r="250" spans="1:2" s="12" customFormat="1" x14ac:dyDescent="0.25">
      <c r="A250" s="27"/>
      <c r="B250" s="14"/>
    </row>
    <row r="251" spans="1:2" s="12" customFormat="1" x14ac:dyDescent="0.25">
      <c r="A251" s="27"/>
      <c r="B251" s="14"/>
    </row>
    <row r="252" spans="1:2" s="12" customFormat="1" x14ac:dyDescent="0.25">
      <c r="A252" s="27"/>
      <c r="B252" s="14"/>
    </row>
    <row r="253" spans="1:2" s="12" customFormat="1" x14ac:dyDescent="0.25">
      <c r="A253" s="27"/>
      <c r="B253" s="14"/>
    </row>
    <row r="254" spans="1:2" s="12" customFormat="1" x14ac:dyDescent="0.25">
      <c r="A254" s="27"/>
      <c r="B254" s="14"/>
    </row>
    <row r="255" spans="1:2" s="12" customFormat="1" x14ac:dyDescent="0.25">
      <c r="A255" s="27"/>
      <c r="B255" s="14"/>
    </row>
    <row r="256" spans="1:2" s="12" customFormat="1" x14ac:dyDescent="0.25">
      <c r="A256" s="27"/>
      <c r="B256" s="14"/>
    </row>
    <row r="257" spans="1:2" s="12" customFormat="1" x14ac:dyDescent="0.25">
      <c r="A257" s="27"/>
      <c r="B257" s="14"/>
    </row>
    <row r="258" spans="1:2" s="12" customFormat="1" x14ac:dyDescent="0.25">
      <c r="A258" s="27"/>
      <c r="B258" s="14"/>
    </row>
    <row r="259" spans="1:2" s="12" customFormat="1" x14ac:dyDescent="0.25">
      <c r="A259" s="27"/>
      <c r="B259" s="14"/>
    </row>
    <row r="260" spans="1:2" s="12" customFormat="1" x14ac:dyDescent="0.25">
      <c r="A260" s="27"/>
      <c r="B260" s="14"/>
    </row>
    <row r="261" spans="1:2" s="12" customFormat="1" x14ac:dyDescent="0.25">
      <c r="A261" s="27"/>
      <c r="B261" s="14"/>
    </row>
    <row r="262" spans="1:2" s="12" customFormat="1" x14ac:dyDescent="0.25">
      <c r="A262" s="27"/>
      <c r="B262" s="14"/>
    </row>
    <row r="263" spans="1:2" s="12" customFormat="1" x14ac:dyDescent="0.25">
      <c r="A263" s="27"/>
      <c r="B263" s="14"/>
    </row>
    <row r="264" spans="1:2" s="12" customFormat="1" x14ac:dyDescent="0.25">
      <c r="A264" s="27"/>
      <c r="B264" s="14"/>
    </row>
    <row r="265" spans="1:2" s="12" customFormat="1" x14ac:dyDescent="0.25">
      <c r="A265" s="27"/>
      <c r="B265" s="14"/>
    </row>
    <row r="266" spans="1:2" s="12" customFormat="1" x14ac:dyDescent="0.25">
      <c r="A266" s="27"/>
      <c r="B266" s="14"/>
    </row>
    <row r="267" spans="1:2" s="12" customFormat="1" x14ac:dyDescent="0.25">
      <c r="A267" s="27"/>
      <c r="B267" s="14"/>
    </row>
    <row r="268" spans="1:2" s="12" customFormat="1" x14ac:dyDescent="0.25">
      <c r="A268" s="27"/>
      <c r="B268" s="14"/>
    </row>
    <row r="269" spans="1:2" s="12" customFormat="1" x14ac:dyDescent="0.25">
      <c r="A269" s="27"/>
      <c r="B269" s="14"/>
    </row>
    <row r="270" spans="1:2" s="12" customFormat="1" x14ac:dyDescent="0.25">
      <c r="A270" s="27"/>
      <c r="B270" s="14"/>
    </row>
    <row r="271" spans="1:2" s="12" customFormat="1" x14ac:dyDescent="0.25">
      <c r="A271" s="27"/>
      <c r="B271" s="14"/>
    </row>
    <row r="272" spans="1:2" s="12" customFormat="1" x14ac:dyDescent="0.25">
      <c r="A272" s="27"/>
      <c r="B272" s="14"/>
    </row>
    <row r="273" spans="1:2" s="12" customFormat="1" x14ac:dyDescent="0.25">
      <c r="A273" s="27"/>
      <c r="B273" s="14"/>
    </row>
    <row r="274" spans="1:2" s="12" customFormat="1" x14ac:dyDescent="0.25">
      <c r="A274" s="27"/>
      <c r="B274" s="14"/>
    </row>
    <row r="275" spans="1:2" s="12" customFormat="1" x14ac:dyDescent="0.25">
      <c r="A275" s="27"/>
      <c r="B275" s="14"/>
    </row>
    <row r="276" spans="1:2" s="12" customFormat="1" x14ac:dyDescent="0.25">
      <c r="A276" s="27"/>
      <c r="B276" s="14"/>
    </row>
    <row r="277" spans="1:2" s="12" customFormat="1" x14ac:dyDescent="0.25">
      <c r="A277" s="27"/>
      <c r="B277" s="14"/>
    </row>
    <row r="278" spans="1:2" s="12" customFormat="1" x14ac:dyDescent="0.25">
      <c r="A278" s="27"/>
      <c r="B278" s="14"/>
    </row>
    <row r="279" spans="1:2" s="12" customFormat="1" x14ac:dyDescent="0.25">
      <c r="A279" s="27"/>
      <c r="B279" s="14"/>
    </row>
    <row r="280" spans="1:2" s="12" customFormat="1" x14ac:dyDescent="0.25">
      <c r="A280" s="27"/>
      <c r="B280" s="14"/>
    </row>
    <row r="281" spans="1:2" s="12" customFormat="1" x14ac:dyDescent="0.25">
      <c r="A281" s="27"/>
      <c r="B281" s="14"/>
    </row>
    <row r="282" spans="1:2" s="12" customFormat="1" x14ac:dyDescent="0.25">
      <c r="A282" s="27"/>
      <c r="B282" s="14"/>
    </row>
    <row r="283" spans="1:2" s="12" customFormat="1" x14ac:dyDescent="0.25">
      <c r="A283" s="27"/>
      <c r="B283" s="14"/>
    </row>
    <row r="284" spans="1:2" s="12" customFormat="1" x14ac:dyDescent="0.25">
      <c r="A284" s="27"/>
      <c r="B284" s="14"/>
    </row>
    <row r="285" spans="1:2" s="12" customFormat="1" x14ac:dyDescent="0.25">
      <c r="A285" s="27"/>
      <c r="B285" s="14"/>
    </row>
    <row r="286" spans="1:2" s="12" customFormat="1" x14ac:dyDescent="0.25">
      <c r="A286" s="27"/>
      <c r="B286" s="14"/>
    </row>
    <row r="287" spans="1:2" s="12" customFormat="1" x14ac:dyDescent="0.25">
      <c r="A287" s="27"/>
      <c r="B287" s="14"/>
    </row>
    <row r="288" spans="1:2" s="12" customFormat="1" x14ac:dyDescent="0.25">
      <c r="A288" s="27"/>
      <c r="B288" s="14"/>
    </row>
    <row r="289" spans="1:2" s="12" customFormat="1" x14ac:dyDescent="0.25">
      <c r="A289" s="27"/>
      <c r="B289" s="14"/>
    </row>
    <row r="290" spans="1:2" s="12" customFormat="1" x14ac:dyDescent="0.25">
      <c r="A290" s="27"/>
      <c r="B290" s="14"/>
    </row>
    <row r="291" spans="1:2" s="12" customFormat="1" x14ac:dyDescent="0.25">
      <c r="A291" s="27"/>
      <c r="B291" s="14"/>
    </row>
    <row r="292" spans="1:2" s="12" customFormat="1" x14ac:dyDescent="0.25">
      <c r="A292" s="27"/>
      <c r="B292" s="14"/>
    </row>
    <row r="293" spans="1:2" s="12" customFormat="1" x14ac:dyDescent="0.25">
      <c r="A293" s="27"/>
      <c r="B293" s="14"/>
    </row>
    <row r="294" spans="1:2" s="12" customFormat="1" x14ac:dyDescent="0.25">
      <c r="A294" s="27"/>
      <c r="B294" s="14"/>
    </row>
    <row r="295" spans="1:2" s="12" customFormat="1" x14ac:dyDescent="0.25">
      <c r="A295" s="27"/>
      <c r="B295" s="14"/>
    </row>
    <row r="296" spans="1:2" s="12" customFormat="1" x14ac:dyDescent="0.25">
      <c r="A296" s="27"/>
      <c r="B296" s="14"/>
    </row>
    <row r="297" spans="1:2" s="12" customFormat="1" x14ac:dyDescent="0.25">
      <c r="A297" s="27"/>
      <c r="B297" s="14"/>
    </row>
    <row r="298" spans="1:2" s="12" customFormat="1" x14ac:dyDescent="0.25">
      <c r="A298" s="27"/>
      <c r="B298" s="14"/>
    </row>
    <row r="299" spans="1:2" s="12" customFormat="1" x14ac:dyDescent="0.25">
      <c r="A299" s="27"/>
      <c r="B299" s="14"/>
    </row>
    <row r="300" spans="1:2" s="12" customFormat="1" x14ac:dyDescent="0.25">
      <c r="A300" s="27"/>
      <c r="B300" s="14"/>
    </row>
    <row r="301" spans="1:2" s="12" customFormat="1" x14ac:dyDescent="0.25">
      <c r="A301" s="27"/>
      <c r="B301" s="14"/>
    </row>
    <row r="302" spans="1:2" s="12" customFormat="1" x14ac:dyDescent="0.25">
      <c r="A302" s="27"/>
      <c r="B302" s="14"/>
    </row>
    <row r="303" spans="1:2" s="12" customFormat="1" x14ac:dyDescent="0.25">
      <c r="A303" s="27"/>
      <c r="B303" s="14"/>
    </row>
    <row r="304" spans="1:2" s="12" customFormat="1" x14ac:dyDescent="0.25">
      <c r="A304" s="27"/>
      <c r="B304" s="14"/>
    </row>
    <row r="305" spans="1:2" s="12" customFormat="1" x14ac:dyDescent="0.25">
      <c r="A305" s="27"/>
      <c r="B305" s="14"/>
    </row>
    <row r="306" spans="1:2" s="12" customFormat="1" x14ac:dyDescent="0.25">
      <c r="A306" s="27"/>
      <c r="B306" s="14"/>
    </row>
    <row r="307" spans="1:2" s="12" customFormat="1" x14ac:dyDescent="0.25">
      <c r="A307" s="27"/>
      <c r="B307" s="14"/>
    </row>
    <row r="308" spans="1:2" s="12" customFormat="1" x14ac:dyDescent="0.25">
      <c r="A308" s="27"/>
      <c r="B308" s="14"/>
    </row>
    <row r="309" spans="1:2" s="12" customFormat="1" x14ac:dyDescent="0.25">
      <c r="A309" s="27"/>
      <c r="B309" s="14"/>
    </row>
    <row r="310" spans="1:2" s="12" customFormat="1" x14ac:dyDescent="0.25">
      <c r="A310" s="27"/>
      <c r="B310" s="14"/>
    </row>
  </sheetData>
  <mergeCells count="20">
    <mergeCell ref="A1:F1"/>
    <mergeCell ref="A2:F2"/>
    <mergeCell ref="A3:F3"/>
    <mergeCell ref="A5:F5"/>
    <mergeCell ref="A6:F6"/>
    <mergeCell ref="A92:F92"/>
    <mergeCell ref="A94:F94"/>
    <mergeCell ref="F8:F9"/>
    <mergeCell ref="B43:E43"/>
    <mergeCell ref="B60:E60"/>
    <mergeCell ref="B71:E71"/>
    <mergeCell ref="A78:E78"/>
    <mergeCell ref="A79:E79"/>
    <mergeCell ref="A80:E80"/>
    <mergeCell ref="B77:E77"/>
    <mergeCell ref="A8:A9"/>
    <mergeCell ref="B8:B9"/>
    <mergeCell ref="C8:C9"/>
    <mergeCell ref="D8:D9"/>
    <mergeCell ref="E8:E9"/>
  </mergeCells>
  <pageMargins left="0.5" right="0.5" top="0.5" bottom="0.5" header="0.3" footer="0.3"/>
  <pageSetup paperSize="9" scale="10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DEMOLITION</vt:lpstr>
      <vt:lpstr>RESTORATION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Gasparyan Natalya</cp:lastModifiedBy>
  <cp:lastPrinted>2022-03-21T07:42:28Z</cp:lastPrinted>
  <dcterms:created xsi:type="dcterms:W3CDTF">2020-11-05T06:26:38Z</dcterms:created>
  <dcterms:modified xsi:type="dcterms:W3CDTF">2022-04-04T07:40:14Z</dcterms:modified>
</cp:coreProperties>
</file>