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806" activeTab="1"/>
  </bookViews>
  <sheets>
    <sheet name="տնտ. պարագաներ բաշխման ցանկ" sheetId="1" r:id="rId1"/>
    <sheet name="գնային առաջարկ" sheetId="7" r:id="rId2"/>
  </sheets>
  <calcPr calcId="152511"/>
</workbook>
</file>

<file path=xl/calcChain.xml><?xml version="1.0" encoding="utf-8"?>
<calcChain xmlns="http://schemas.openxmlformats.org/spreadsheetml/2006/main">
  <c r="H22" i="7" l="1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20" i="7" l="1"/>
</calcChain>
</file>

<file path=xl/comments1.xml><?xml version="1.0" encoding="utf-8"?>
<comments xmlns="http://schemas.openxmlformats.org/spreadsheetml/2006/main">
  <authors>
    <author>Author</author>
  </authors>
  <commentList>
    <comment ref="AP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Մասնաճյուղը ամեն օր ունենում է ինկասացիա, դրամապահոցի սահմանաչափը 25 մլն է</t>
        </r>
      </text>
    </comment>
  </commentList>
</comments>
</file>

<file path=xl/sharedStrings.xml><?xml version="1.0" encoding="utf-8"?>
<sst xmlns="http://schemas.openxmlformats.org/spreadsheetml/2006/main" count="245" uniqueCount="84">
  <si>
    <t>հատ</t>
  </si>
  <si>
    <t>Պահանջվող քանակ</t>
  </si>
  <si>
    <t>Պոլիէթիլենային տոպրակ "դեղին"/Polyethylene bags</t>
  </si>
  <si>
    <t>մնացորդ</t>
  </si>
  <si>
    <t>ԱՊՐԱՆՔԻ ԱՆՎԱՆՈՒՄ</t>
  </si>
  <si>
    <t>N</t>
  </si>
  <si>
    <t>ՉԱՓՄԱՆ ՄԻԱՎՈՐ</t>
  </si>
  <si>
    <t>Կիսամյակային նորմատիվ</t>
  </si>
  <si>
    <t>Բրեզենտե պարկ 20*35</t>
  </si>
  <si>
    <t>ԱՐԱՐԱՏՅԱՆ</t>
  </si>
  <si>
    <t>Աբովյան</t>
  </si>
  <si>
    <t>Աշտարակ</t>
  </si>
  <si>
    <t>Ավան</t>
  </si>
  <si>
    <t>Ավան-1</t>
  </si>
  <si>
    <t>Արմավիր</t>
  </si>
  <si>
    <t>Արշակունյաց</t>
  </si>
  <si>
    <t>Արտաշատ</t>
  </si>
  <si>
    <t xml:space="preserve">Գյումրի </t>
  </si>
  <si>
    <t>Դավթաշեն</t>
  </si>
  <si>
    <t>Դիլիջան</t>
  </si>
  <si>
    <t>Երիտասարդական</t>
  </si>
  <si>
    <t>Զեյթուն</t>
  </si>
  <si>
    <t>Զվարթնոց</t>
  </si>
  <si>
    <t>Էջմիածին</t>
  </si>
  <si>
    <t>Էրեբունի</t>
  </si>
  <si>
    <t>Իջևան մ/ճ</t>
  </si>
  <si>
    <t>Կապան</t>
  </si>
  <si>
    <t>Կենտրոնական</t>
  </si>
  <si>
    <t>Կիլիկիա</t>
  </si>
  <si>
    <t>Կոտայք</t>
  </si>
  <si>
    <t>Կումայրի</t>
  </si>
  <si>
    <t>ՀՍԳ</t>
  </si>
  <si>
    <t>Հրազդան</t>
  </si>
  <si>
    <t>Մալաթիա</t>
  </si>
  <si>
    <t>Մեծամոր</t>
  </si>
  <si>
    <t>Մոսկովյան</t>
  </si>
  <si>
    <t>Նոր Հաճըն</t>
  </si>
  <si>
    <t>Նոր Նորք</t>
  </si>
  <si>
    <t>Չարենցավան</t>
  </si>
  <si>
    <t>Սայաթ Նովա</t>
  </si>
  <si>
    <t>Սևան</t>
  </si>
  <si>
    <t>Ստեփանակերտ</t>
  </si>
  <si>
    <t>Վանաձոր</t>
  </si>
  <si>
    <t>Փոստբանկ 19</t>
  </si>
  <si>
    <t>Գնման ենթակա քանակ</t>
  </si>
  <si>
    <t>ԼՈՏ 1</t>
  </si>
  <si>
    <t>ԼՈՏ 2</t>
  </si>
  <si>
    <t>ԼՈՏ 3</t>
  </si>
  <si>
    <t>ԼՈՏ 4</t>
  </si>
  <si>
    <t>ԼՈՏ 5</t>
  </si>
  <si>
    <t>ԼՈՏ 6</t>
  </si>
  <si>
    <t>ԼՈՏ 7</t>
  </si>
  <si>
    <t>ԼՈՏ 8</t>
  </si>
  <si>
    <t>ԼՈՏ 9</t>
  </si>
  <si>
    <t>ԼՈՏ 10</t>
  </si>
  <si>
    <t>ԼՈՏ 11</t>
  </si>
  <si>
    <t>ԼՈՏ 12</t>
  </si>
  <si>
    <t>ԼՈՏ 13</t>
  </si>
  <si>
    <t>ԼՈՏ 14</t>
  </si>
  <si>
    <t>ԼՈՏ 15</t>
  </si>
  <si>
    <t>Գին /ներառյալ հարկերը/</t>
  </si>
  <si>
    <t>Ընդամենը /ներառյալ հարկերը/</t>
  </si>
  <si>
    <t>Ընդամենը՝ առանց տեղափոխության</t>
  </si>
  <si>
    <t>Ընդամենը՝ տեղափոխությունը ներառյալ</t>
  </si>
  <si>
    <t>Ապրանքի անվանում</t>
  </si>
  <si>
    <t>Հավելված 2</t>
  </si>
  <si>
    <t>Հավելված 1</t>
  </si>
  <si>
    <t>Չափման միավոր</t>
  </si>
  <si>
    <t>Մասնաճյուղերի քանակ</t>
  </si>
  <si>
    <t>Պահեստային քանակ</t>
  </si>
  <si>
    <t>Տեղափոխության Գին` ներառյալ հարկերը</t>
  </si>
  <si>
    <r>
      <t xml:space="preserve">Ինկասացիայի թել </t>
    </r>
    <r>
      <rPr>
        <sz val="10"/>
        <color rgb="FFFF0000"/>
        <rFont val="Sylfaen"/>
        <family val="1"/>
      </rPr>
      <t xml:space="preserve">/ 2.5 կգ </t>
    </r>
  </si>
  <si>
    <r>
      <t>Բրեզենտե պարկ 55*80 /</t>
    </r>
    <r>
      <rPr>
        <sz val="10"/>
        <color rgb="FFFF0000"/>
        <rFont val="Sylfaen"/>
        <family val="1"/>
      </rPr>
      <t>հաստ բրեզենտով</t>
    </r>
  </si>
  <si>
    <r>
      <t>Սև թել/Thread black/</t>
    </r>
    <r>
      <rPr>
        <sz val="11"/>
        <color rgb="FFFF0000"/>
        <rFont val="Calibri"/>
        <family val="2"/>
        <scheme val="minor"/>
      </rPr>
      <t xml:space="preserve"> 20 կամ S/6  համարի , 150գրամ, 100% պոլիէստեր</t>
    </r>
  </si>
  <si>
    <r>
      <t>Զուգարանի թուղթ "</t>
    </r>
    <r>
      <rPr>
        <sz val="10"/>
        <color rgb="FFFF0000"/>
        <rFont val="Calibri"/>
        <family val="2"/>
        <scheme val="minor"/>
      </rPr>
      <t>Կիևյան"/Toilet paper /</t>
    </r>
    <r>
      <rPr>
        <sz val="1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կամ համարժեք</t>
    </r>
  </si>
  <si>
    <r>
      <t>Oդի թարմեցուցիչ/Air freshener</t>
    </r>
    <r>
      <rPr>
        <sz val="10"/>
        <color rgb="FFFF0000"/>
        <rFont val="Calibri"/>
        <family val="2"/>
        <scheme val="minor"/>
      </rPr>
      <t xml:space="preserve"> Chirton / </t>
    </r>
    <r>
      <rPr>
        <sz val="8"/>
        <rFont val="Calibri"/>
        <family val="2"/>
        <scheme val="minor"/>
      </rPr>
      <t>կամ համարժեք</t>
    </r>
  </si>
  <si>
    <r>
      <t xml:space="preserve">Ցերեկային լամպ պատյանով 120սմ / </t>
    </r>
    <r>
      <rPr>
        <sz val="11"/>
        <color rgb="FFFF0000"/>
        <rFont val="Calibri"/>
        <family val="2"/>
        <scheme val="minor"/>
      </rPr>
      <t xml:space="preserve">LED BRIWAX ֆիրմայի </t>
    </r>
    <r>
      <rPr>
        <sz val="8"/>
        <rFont val="Calibri"/>
        <family val="2"/>
        <scheme val="minor"/>
      </rPr>
      <t>/կամ համարժեք</t>
    </r>
  </si>
  <si>
    <r>
      <t>Հեղուկ օճառ 330մլ/Liquid soap 330ml</t>
    </r>
    <r>
      <rPr>
        <sz val="10"/>
        <color rgb="FFFF0000"/>
        <rFont val="Calibri"/>
        <family val="2"/>
        <scheme val="minor"/>
      </rPr>
      <t xml:space="preserve"> Նաշ սադ / </t>
    </r>
    <r>
      <rPr>
        <sz val="8"/>
        <rFont val="Calibri"/>
        <family val="2"/>
        <scheme val="minor"/>
      </rPr>
      <t>կամ համարժեք</t>
    </r>
  </si>
  <si>
    <r>
      <t>Ցերեկային լամպ պատյանով 60սմ /</t>
    </r>
    <r>
      <rPr>
        <sz val="11"/>
        <color rgb="FFFF0000"/>
        <rFont val="Calibri"/>
        <family val="2"/>
        <scheme val="minor"/>
      </rPr>
      <t xml:space="preserve"> LED BRIWAX ֆիրմայի </t>
    </r>
    <r>
      <rPr>
        <sz val="8"/>
        <rFont val="Calibri"/>
        <family val="2"/>
        <scheme val="minor"/>
      </rPr>
      <t>/կամ համարժեք</t>
    </r>
  </si>
  <si>
    <r>
      <t xml:space="preserve">Դրամ ստուգող սարքի լամպ / </t>
    </r>
    <r>
      <rPr>
        <sz val="11"/>
        <color rgb="FFFF0000"/>
        <rFont val="Calibri"/>
        <family val="2"/>
        <scheme val="minor"/>
      </rPr>
      <t>DORS 6WtTL6W/08 F6T5/BLB</t>
    </r>
  </si>
  <si>
    <r>
      <t>Ցերեկային լամպ 120սմ /</t>
    </r>
    <r>
      <rPr>
        <sz val="10"/>
        <color rgb="FFFF0000"/>
        <rFont val="Sylfaen"/>
        <family val="1"/>
      </rPr>
      <t xml:space="preserve"> Philips </t>
    </r>
    <r>
      <rPr>
        <sz val="8"/>
        <rFont val="Sylfaen"/>
        <family val="1"/>
      </rPr>
      <t>/կամ համարժեք</t>
    </r>
  </si>
  <si>
    <r>
      <t xml:space="preserve">Ցերեկային լամպ 60 սմ / </t>
    </r>
    <r>
      <rPr>
        <sz val="10"/>
        <color rgb="FFFF0000"/>
        <rFont val="Sylfaen"/>
        <family val="1"/>
      </rPr>
      <t>Philips</t>
    </r>
    <r>
      <rPr>
        <sz val="8"/>
        <rFont val="Sylfaen"/>
        <family val="1"/>
      </rPr>
      <t xml:space="preserve"> /կամ համարժեք</t>
    </r>
  </si>
  <si>
    <r>
      <t xml:space="preserve">È³Ùå Èáõë³¹Çá¹³ÛÇÝ ¾è² </t>
    </r>
    <r>
      <rPr>
        <sz val="10"/>
        <color rgb="FFFF0000"/>
        <rFont val="Arial Armenian"/>
        <family val="2"/>
      </rPr>
      <t>LED smd A60-13W-840-E27</t>
    </r>
    <r>
      <rPr>
        <sz val="8"/>
        <rFont val="Arial Armenian"/>
        <family val="2"/>
      </rPr>
      <t>/կամ համարժեք</t>
    </r>
  </si>
  <si>
    <r>
      <t xml:space="preserve">È³Ùå Èáõë³¹Çá¹³ÛÇÝ ¾è² </t>
    </r>
    <r>
      <rPr>
        <sz val="10"/>
        <color rgb="FFFF0000"/>
        <rFont val="Arial Armenian"/>
        <family val="2"/>
      </rPr>
      <t xml:space="preserve">LED smd A60-17W-840-E27 </t>
    </r>
    <r>
      <rPr>
        <sz val="8"/>
        <rFont val="Arial Armenian"/>
        <family val="2"/>
      </rPr>
      <t>/կամ համարժեք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</si>
</sst>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Sylfaen"/>
      <family val="1"/>
    </font>
    <font>
      <sz val="11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Sylfaen"/>
      <family val="1"/>
    </font>
    <font>
      <sz val="11"/>
      <name val="Arial Armenian"/>
      <family val="2"/>
    </font>
    <font>
      <sz val="10"/>
      <color rgb="FFFF0000"/>
      <name val="Arial Armenian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name val="Sylfaen"/>
      <family val="1"/>
    </font>
    <font>
      <sz val="8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49" fontId="3" fillId="2" borderId="2" xfId="0" applyNumberFormat="1" applyFont="1" applyFill="1" applyBorder="1" applyAlignment="1">
      <alignment horizontal="center" vertical="center" textRotation="90" wrapText="1"/>
    </xf>
    <xf numFmtId="49" fontId="3" fillId="2" borderId="3" xfId="0" applyNumberFormat="1" applyFont="1" applyFill="1" applyBorder="1" applyAlignment="1">
      <alignment horizontal="center" vertical="center" textRotation="90" wrapText="1"/>
    </xf>
    <xf numFmtId="49" fontId="3" fillId="2" borderId="4" xfId="0" applyNumberFormat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20"/>
  <sheetViews>
    <sheetView workbookViewId="0">
      <pane xSplit="3" ySplit="3" topLeftCell="AY4" activePane="bottomRight" state="frozen"/>
      <selection pane="topRight" activeCell="D1" sqref="D1"/>
      <selection pane="bottomLeft" activeCell="A3" sqref="A3"/>
      <selection pane="bottomRight" activeCell="B8" sqref="B8"/>
    </sheetView>
  </sheetViews>
  <sheetFormatPr defaultRowHeight="15" x14ac:dyDescent="0.25"/>
  <cols>
    <col min="1" max="1" width="6.5703125" style="2" bestFit="1" customWidth="1"/>
    <col min="2" max="2" width="55.140625" style="3" customWidth="1"/>
    <col min="3" max="3" width="6.28515625" style="2" customWidth="1"/>
    <col min="4" max="4" width="3.85546875" style="2" hidden="1" customWidth="1"/>
    <col min="5" max="5" width="6.85546875" style="2" hidden="1" customWidth="1"/>
    <col min="6" max="6" width="6.85546875" style="2" bestFit="1" customWidth="1"/>
    <col min="7" max="7" width="3.85546875" style="2" hidden="1" customWidth="1"/>
    <col min="8" max="8" width="6.85546875" style="2" hidden="1" customWidth="1"/>
    <col min="9" max="9" width="6.85546875" style="2" bestFit="1" customWidth="1"/>
    <col min="10" max="10" width="3.85546875" style="2" hidden="1" customWidth="1"/>
    <col min="11" max="11" width="7" style="2" hidden="1" customWidth="1"/>
    <col min="12" max="12" width="6.85546875" style="2" bestFit="1" customWidth="1"/>
    <col min="13" max="13" width="3.85546875" style="2" hidden="1" customWidth="1"/>
    <col min="14" max="14" width="6.85546875" style="2" hidden="1" customWidth="1"/>
    <col min="15" max="15" width="6.85546875" style="2" bestFit="1" customWidth="1"/>
    <col min="16" max="16" width="6.42578125" style="2" hidden="1" customWidth="1"/>
    <col min="17" max="17" width="6.85546875" style="2" hidden="1" customWidth="1"/>
    <col min="18" max="18" width="6.85546875" style="2" bestFit="1" customWidth="1"/>
    <col min="19" max="19" width="5.42578125" style="2" hidden="1" customWidth="1"/>
    <col min="20" max="20" width="6.85546875" style="2" hidden="1" customWidth="1"/>
    <col min="21" max="21" width="6.85546875" style="2" bestFit="1" customWidth="1"/>
    <col min="22" max="22" width="3.85546875" style="2" hidden="1" customWidth="1"/>
    <col min="23" max="23" width="6.85546875" style="2" hidden="1" customWidth="1"/>
    <col min="24" max="24" width="7" style="2" bestFit="1" customWidth="1"/>
    <col min="25" max="25" width="3.85546875" style="2" hidden="1" customWidth="1"/>
    <col min="26" max="26" width="6.85546875" style="2" hidden="1" customWidth="1"/>
    <col min="27" max="27" width="6.85546875" style="2" bestFit="1" customWidth="1"/>
    <col min="28" max="28" width="3.85546875" style="2" hidden="1" customWidth="1"/>
    <col min="29" max="29" width="6.85546875" style="2" hidden="1" customWidth="1"/>
    <col min="30" max="30" width="6.85546875" style="2" bestFit="1" customWidth="1"/>
    <col min="31" max="31" width="3.85546875" style="2" hidden="1" customWidth="1"/>
    <col min="32" max="32" width="6.85546875" style="2" hidden="1" customWidth="1"/>
    <col min="33" max="33" width="6.85546875" style="2" bestFit="1" customWidth="1"/>
    <col min="34" max="34" width="5.42578125" style="2" hidden="1" customWidth="1"/>
    <col min="35" max="35" width="6.85546875" style="2" hidden="1" customWidth="1"/>
    <col min="36" max="36" width="6.85546875" style="2" bestFit="1" customWidth="1"/>
    <col min="37" max="37" width="4.42578125" style="2" hidden="1" customWidth="1"/>
    <col min="38" max="38" width="6.85546875" style="2" hidden="1" customWidth="1"/>
    <col min="39" max="39" width="6.85546875" style="2" bestFit="1" customWidth="1"/>
    <col min="40" max="40" width="5.42578125" style="2" hidden="1" customWidth="1"/>
    <col min="41" max="41" width="6.85546875" style="2" hidden="1" customWidth="1"/>
    <col min="42" max="42" width="6.85546875" style="2" bestFit="1" customWidth="1"/>
    <col min="43" max="43" width="4.42578125" style="2" hidden="1" customWidth="1"/>
    <col min="44" max="44" width="6.85546875" style="2" hidden="1" customWidth="1"/>
    <col min="45" max="45" width="6.85546875" style="2" bestFit="1" customWidth="1"/>
    <col min="46" max="46" width="5.42578125" style="2" hidden="1" customWidth="1"/>
    <col min="47" max="47" width="7" style="2" hidden="1" customWidth="1"/>
    <col min="48" max="48" width="6.85546875" style="2" bestFit="1" customWidth="1"/>
    <col min="49" max="49" width="3.85546875" style="2" hidden="1" customWidth="1"/>
    <col min="50" max="50" width="6.85546875" style="2" hidden="1" customWidth="1"/>
    <col min="51" max="51" width="6.85546875" style="2" bestFit="1" customWidth="1"/>
    <col min="52" max="52" width="3.85546875" style="2" hidden="1" customWidth="1"/>
    <col min="53" max="53" width="6.85546875" style="2" hidden="1" customWidth="1"/>
    <col min="54" max="54" width="6.85546875" style="2" bestFit="1" customWidth="1"/>
    <col min="55" max="55" width="5.42578125" style="2" hidden="1" customWidth="1"/>
    <col min="56" max="56" width="6.85546875" style="2" hidden="1" customWidth="1"/>
    <col min="57" max="57" width="6.85546875" style="2" bestFit="1" customWidth="1"/>
    <col min="58" max="58" width="5.42578125" style="2" hidden="1" customWidth="1"/>
    <col min="59" max="59" width="6.85546875" style="2" hidden="1" customWidth="1"/>
    <col min="60" max="60" width="6.85546875" style="2" bestFit="1" customWidth="1"/>
    <col min="61" max="61" width="3.85546875" style="2" hidden="1" customWidth="1"/>
    <col min="62" max="62" width="6.85546875" style="2" hidden="1" customWidth="1"/>
    <col min="63" max="63" width="6.85546875" style="2" bestFit="1" customWidth="1"/>
    <col min="64" max="64" width="4.42578125" style="2" hidden="1" customWidth="1"/>
    <col min="65" max="65" width="6.85546875" style="2" hidden="1" customWidth="1"/>
    <col min="66" max="66" width="6.85546875" style="2" bestFit="1" customWidth="1"/>
    <col min="67" max="67" width="5.42578125" style="2" hidden="1" customWidth="1"/>
    <col min="68" max="68" width="6.85546875" style="2" hidden="1" customWidth="1"/>
    <col min="69" max="69" width="6.85546875" style="2" bestFit="1" customWidth="1"/>
    <col min="70" max="70" width="3.85546875" style="2" hidden="1" customWidth="1"/>
    <col min="71" max="71" width="6.85546875" style="2" hidden="1" customWidth="1"/>
    <col min="72" max="72" width="6.85546875" style="2" bestFit="1" customWidth="1"/>
    <col min="73" max="73" width="5.42578125" style="2" hidden="1" customWidth="1"/>
    <col min="74" max="74" width="7" style="2" hidden="1" customWidth="1"/>
    <col min="75" max="75" width="6.85546875" style="2" bestFit="1" customWidth="1"/>
    <col min="76" max="76" width="5.42578125" style="2" hidden="1" customWidth="1"/>
    <col min="77" max="77" width="6.85546875" style="2" hidden="1" customWidth="1"/>
    <col min="78" max="78" width="6.85546875" style="2" bestFit="1" customWidth="1"/>
    <col min="79" max="79" width="4.42578125" style="2" hidden="1" customWidth="1"/>
    <col min="80" max="80" width="7" style="2" hidden="1" customWidth="1"/>
    <col min="81" max="81" width="6.85546875" style="2" bestFit="1" customWidth="1"/>
    <col min="82" max="82" width="5.42578125" style="2" hidden="1" customWidth="1"/>
    <col min="83" max="83" width="6.85546875" style="2" hidden="1" customWidth="1"/>
    <col min="84" max="84" width="6.85546875" style="2" bestFit="1" customWidth="1"/>
    <col min="85" max="85" width="3.85546875" style="2" hidden="1" customWidth="1"/>
    <col min="86" max="86" width="6.85546875" style="2" hidden="1" customWidth="1"/>
    <col min="87" max="87" width="7" style="2" bestFit="1" customWidth="1"/>
    <col min="88" max="88" width="5.42578125" style="2" hidden="1" customWidth="1"/>
    <col min="89" max="89" width="6.85546875" style="2" hidden="1" customWidth="1"/>
    <col min="90" max="90" width="6.85546875" style="2" bestFit="1" customWidth="1"/>
    <col min="91" max="91" width="5.42578125" style="2" hidden="1" customWidth="1"/>
    <col min="92" max="92" width="7" style="2" hidden="1" customWidth="1"/>
    <col min="93" max="93" width="6.85546875" style="2" bestFit="1" customWidth="1"/>
    <col min="94" max="94" width="3.85546875" style="2" hidden="1" customWidth="1"/>
    <col min="95" max="95" width="6.85546875" style="2" hidden="1" customWidth="1"/>
    <col min="96" max="96" width="6.85546875" style="2" bestFit="1" customWidth="1"/>
    <col min="97" max="97" width="3.85546875" style="2" hidden="1" customWidth="1"/>
    <col min="98" max="98" width="6.85546875" style="2" hidden="1" customWidth="1"/>
    <col min="99" max="99" width="6.85546875" style="2" bestFit="1" customWidth="1"/>
    <col min="100" max="100" width="3.85546875" style="2" hidden="1" customWidth="1"/>
    <col min="101" max="101" width="6.85546875" style="2" hidden="1" customWidth="1"/>
    <col min="102" max="102" width="6.85546875" style="2" bestFit="1" customWidth="1"/>
    <col min="103" max="103" width="5.42578125" style="2" hidden="1" customWidth="1"/>
    <col min="104" max="104" width="6.85546875" style="2" hidden="1" customWidth="1"/>
    <col min="105" max="105" width="7" style="2" bestFit="1" customWidth="1"/>
    <col min="106" max="106" width="5.42578125" style="2" hidden="1" customWidth="1"/>
    <col min="107" max="108" width="6.85546875" style="2" hidden="1" customWidth="1"/>
    <col min="109" max="16384" width="9.140625" style="2"/>
  </cols>
  <sheetData>
    <row r="1" spans="1:110" x14ac:dyDescent="0.25">
      <c r="A1" s="15"/>
      <c r="B1" s="16" t="s">
        <v>66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15"/>
      <c r="DC1" s="15"/>
      <c r="DD1" s="15"/>
    </row>
    <row r="2" spans="1:110" s="4" customFormat="1" ht="100.5" customHeight="1" x14ac:dyDescent="0.25">
      <c r="A2" s="27" t="s">
        <v>5</v>
      </c>
      <c r="B2" s="27" t="s">
        <v>4</v>
      </c>
      <c r="C2" s="31" t="s">
        <v>6</v>
      </c>
      <c r="D2" s="28" t="s">
        <v>10</v>
      </c>
      <c r="E2" s="29"/>
      <c r="F2" s="30"/>
      <c r="G2" s="28" t="s">
        <v>11</v>
      </c>
      <c r="H2" s="29"/>
      <c r="I2" s="30"/>
      <c r="J2" s="28" t="s">
        <v>12</v>
      </c>
      <c r="K2" s="29"/>
      <c r="L2" s="30"/>
      <c r="M2" s="28" t="s">
        <v>13</v>
      </c>
      <c r="N2" s="29"/>
      <c r="O2" s="30"/>
      <c r="P2" s="28" t="s">
        <v>9</v>
      </c>
      <c r="Q2" s="29"/>
      <c r="R2" s="30"/>
      <c r="S2" s="28" t="s">
        <v>14</v>
      </c>
      <c r="T2" s="29"/>
      <c r="U2" s="30"/>
      <c r="V2" s="28" t="s">
        <v>15</v>
      </c>
      <c r="W2" s="29"/>
      <c r="X2" s="30"/>
      <c r="Y2" s="28" t="s">
        <v>16</v>
      </c>
      <c r="Z2" s="29"/>
      <c r="AA2" s="30"/>
      <c r="AB2" s="28" t="s">
        <v>17</v>
      </c>
      <c r="AC2" s="29"/>
      <c r="AD2" s="30"/>
      <c r="AE2" s="28" t="s">
        <v>18</v>
      </c>
      <c r="AF2" s="29"/>
      <c r="AG2" s="30"/>
      <c r="AH2" s="28" t="s">
        <v>19</v>
      </c>
      <c r="AI2" s="29"/>
      <c r="AJ2" s="30"/>
      <c r="AK2" s="28" t="s">
        <v>20</v>
      </c>
      <c r="AL2" s="29"/>
      <c r="AM2" s="30"/>
      <c r="AN2" s="28" t="s">
        <v>21</v>
      </c>
      <c r="AO2" s="29"/>
      <c r="AP2" s="30"/>
      <c r="AQ2" s="28" t="s">
        <v>22</v>
      </c>
      <c r="AR2" s="29"/>
      <c r="AS2" s="30"/>
      <c r="AT2" s="28" t="s">
        <v>23</v>
      </c>
      <c r="AU2" s="29"/>
      <c r="AV2" s="30"/>
      <c r="AW2" s="28" t="s">
        <v>24</v>
      </c>
      <c r="AX2" s="29"/>
      <c r="AY2" s="30"/>
      <c r="AZ2" s="28" t="s">
        <v>25</v>
      </c>
      <c r="BA2" s="29"/>
      <c r="BB2" s="30"/>
      <c r="BC2" s="28" t="s">
        <v>26</v>
      </c>
      <c r="BD2" s="29"/>
      <c r="BE2" s="30"/>
      <c r="BF2" s="28" t="s">
        <v>27</v>
      </c>
      <c r="BG2" s="29"/>
      <c r="BH2" s="30"/>
      <c r="BI2" s="28" t="s">
        <v>28</v>
      </c>
      <c r="BJ2" s="29"/>
      <c r="BK2" s="30"/>
      <c r="BL2" s="28" t="s">
        <v>29</v>
      </c>
      <c r="BM2" s="29"/>
      <c r="BN2" s="30"/>
      <c r="BO2" s="32" t="s">
        <v>30</v>
      </c>
      <c r="BP2" s="33"/>
      <c r="BQ2" s="34"/>
      <c r="BR2" s="28" t="s">
        <v>31</v>
      </c>
      <c r="BS2" s="29"/>
      <c r="BT2" s="30"/>
      <c r="BU2" s="28" t="s">
        <v>32</v>
      </c>
      <c r="BV2" s="29"/>
      <c r="BW2" s="30"/>
      <c r="BX2" s="28" t="s">
        <v>33</v>
      </c>
      <c r="BY2" s="29"/>
      <c r="BZ2" s="30"/>
      <c r="CA2" s="28" t="s">
        <v>34</v>
      </c>
      <c r="CB2" s="29"/>
      <c r="CC2" s="30"/>
      <c r="CD2" s="28" t="s">
        <v>35</v>
      </c>
      <c r="CE2" s="29"/>
      <c r="CF2" s="30"/>
      <c r="CG2" s="28" t="s">
        <v>36</v>
      </c>
      <c r="CH2" s="29"/>
      <c r="CI2" s="30"/>
      <c r="CJ2" s="28" t="s">
        <v>37</v>
      </c>
      <c r="CK2" s="29"/>
      <c r="CL2" s="30"/>
      <c r="CM2" s="28" t="s">
        <v>38</v>
      </c>
      <c r="CN2" s="29"/>
      <c r="CO2" s="30"/>
      <c r="CP2" s="28" t="s">
        <v>39</v>
      </c>
      <c r="CQ2" s="29"/>
      <c r="CR2" s="30"/>
      <c r="CS2" s="28" t="s">
        <v>40</v>
      </c>
      <c r="CT2" s="29"/>
      <c r="CU2" s="30"/>
      <c r="CV2" s="28" t="s">
        <v>41</v>
      </c>
      <c r="CW2" s="29"/>
      <c r="CX2" s="30"/>
      <c r="CY2" s="28" t="s">
        <v>42</v>
      </c>
      <c r="CZ2" s="29"/>
      <c r="DA2" s="30"/>
      <c r="DB2" s="28" t="s">
        <v>43</v>
      </c>
      <c r="DC2" s="29"/>
      <c r="DD2" s="30"/>
    </row>
    <row r="3" spans="1:110" s="1" customFormat="1" ht="83.25" customHeight="1" x14ac:dyDescent="0.25">
      <c r="A3" s="27"/>
      <c r="B3" s="27"/>
      <c r="C3" s="31"/>
      <c r="D3" s="17" t="s">
        <v>3</v>
      </c>
      <c r="E3" s="17" t="s">
        <v>7</v>
      </c>
      <c r="F3" s="17" t="s">
        <v>1</v>
      </c>
      <c r="G3" s="17" t="s">
        <v>3</v>
      </c>
      <c r="H3" s="17" t="s">
        <v>7</v>
      </c>
      <c r="I3" s="17" t="s">
        <v>1</v>
      </c>
      <c r="J3" s="17" t="s">
        <v>3</v>
      </c>
      <c r="K3" s="17" t="s">
        <v>7</v>
      </c>
      <c r="L3" s="17" t="s">
        <v>1</v>
      </c>
      <c r="M3" s="17" t="s">
        <v>3</v>
      </c>
      <c r="N3" s="17" t="s">
        <v>7</v>
      </c>
      <c r="O3" s="17" t="s">
        <v>1</v>
      </c>
      <c r="P3" s="17" t="s">
        <v>3</v>
      </c>
      <c r="Q3" s="17" t="s">
        <v>7</v>
      </c>
      <c r="R3" s="17" t="s">
        <v>1</v>
      </c>
      <c r="S3" s="17" t="s">
        <v>3</v>
      </c>
      <c r="T3" s="17" t="s">
        <v>7</v>
      </c>
      <c r="U3" s="17" t="s">
        <v>1</v>
      </c>
      <c r="V3" s="17" t="s">
        <v>3</v>
      </c>
      <c r="W3" s="17" t="s">
        <v>7</v>
      </c>
      <c r="X3" s="17" t="s">
        <v>1</v>
      </c>
      <c r="Y3" s="17" t="s">
        <v>3</v>
      </c>
      <c r="Z3" s="17" t="s">
        <v>7</v>
      </c>
      <c r="AA3" s="17" t="s">
        <v>1</v>
      </c>
      <c r="AB3" s="17" t="s">
        <v>3</v>
      </c>
      <c r="AC3" s="17" t="s">
        <v>7</v>
      </c>
      <c r="AD3" s="17" t="s">
        <v>1</v>
      </c>
      <c r="AE3" s="17" t="s">
        <v>3</v>
      </c>
      <c r="AF3" s="17" t="s">
        <v>7</v>
      </c>
      <c r="AG3" s="17" t="s">
        <v>1</v>
      </c>
      <c r="AH3" s="17" t="s">
        <v>3</v>
      </c>
      <c r="AI3" s="17" t="s">
        <v>7</v>
      </c>
      <c r="AJ3" s="17" t="s">
        <v>1</v>
      </c>
      <c r="AK3" s="17" t="s">
        <v>3</v>
      </c>
      <c r="AL3" s="17" t="s">
        <v>7</v>
      </c>
      <c r="AM3" s="17" t="s">
        <v>1</v>
      </c>
      <c r="AN3" s="17" t="s">
        <v>3</v>
      </c>
      <c r="AO3" s="17" t="s">
        <v>7</v>
      </c>
      <c r="AP3" s="17" t="s">
        <v>1</v>
      </c>
      <c r="AQ3" s="17" t="s">
        <v>3</v>
      </c>
      <c r="AR3" s="17" t="s">
        <v>7</v>
      </c>
      <c r="AS3" s="17" t="s">
        <v>1</v>
      </c>
      <c r="AT3" s="17" t="s">
        <v>3</v>
      </c>
      <c r="AU3" s="17" t="s">
        <v>7</v>
      </c>
      <c r="AV3" s="17" t="s">
        <v>1</v>
      </c>
      <c r="AW3" s="17" t="s">
        <v>3</v>
      </c>
      <c r="AX3" s="17" t="s">
        <v>7</v>
      </c>
      <c r="AY3" s="17" t="s">
        <v>1</v>
      </c>
      <c r="AZ3" s="17" t="s">
        <v>3</v>
      </c>
      <c r="BA3" s="17" t="s">
        <v>7</v>
      </c>
      <c r="BB3" s="17" t="s">
        <v>1</v>
      </c>
      <c r="BC3" s="17" t="s">
        <v>3</v>
      </c>
      <c r="BD3" s="17" t="s">
        <v>7</v>
      </c>
      <c r="BE3" s="17" t="s">
        <v>1</v>
      </c>
      <c r="BF3" s="17" t="s">
        <v>3</v>
      </c>
      <c r="BG3" s="17" t="s">
        <v>7</v>
      </c>
      <c r="BH3" s="17" t="s">
        <v>1</v>
      </c>
      <c r="BI3" s="17" t="s">
        <v>3</v>
      </c>
      <c r="BJ3" s="17" t="s">
        <v>7</v>
      </c>
      <c r="BK3" s="17" t="s">
        <v>1</v>
      </c>
      <c r="BL3" s="17" t="s">
        <v>3</v>
      </c>
      <c r="BM3" s="17" t="s">
        <v>7</v>
      </c>
      <c r="BN3" s="17" t="s">
        <v>1</v>
      </c>
      <c r="BO3" s="17" t="s">
        <v>3</v>
      </c>
      <c r="BP3" s="17" t="s">
        <v>7</v>
      </c>
      <c r="BQ3" s="17" t="s">
        <v>1</v>
      </c>
      <c r="BR3" s="17" t="s">
        <v>3</v>
      </c>
      <c r="BS3" s="17" t="s">
        <v>7</v>
      </c>
      <c r="BT3" s="17" t="s">
        <v>1</v>
      </c>
      <c r="BU3" s="17" t="s">
        <v>3</v>
      </c>
      <c r="BV3" s="17" t="s">
        <v>7</v>
      </c>
      <c r="BW3" s="17" t="s">
        <v>1</v>
      </c>
      <c r="BX3" s="17" t="s">
        <v>3</v>
      </c>
      <c r="BY3" s="17" t="s">
        <v>7</v>
      </c>
      <c r="BZ3" s="17" t="s">
        <v>1</v>
      </c>
      <c r="CA3" s="17" t="s">
        <v>3</v>
      </c>
      <c r="CB3" s="17" t="s">
        <v>7</v>
      </c>
      <c r="CC3" s="17" t="s">
        <v>1</v>
      </c>
      <c r="CD3" s="17" t="s">
        <v>3</v>
      </c>
      <c r="CE3" s="17" t="s">
        <v>7</v>
      </c>
      <c r="CF3" s="17" t="s">
        <v>1</v>
      </c>
      <c r="CG3" s="17" t="s">
        <v>3</v>
      </c>
      <c r="CH3" s="17" t="s">
        <v>7</v>
      </c>
      <c r="CI3" s="17" t="s">
        <v>1</v>
      </c>
      <c r="CJ3" s="17" t="s">
        <v>3</v>
      </c>
      <c r="CK3" s="17" t="s">
        <v>7</v>
      </c>
      <c r="CL3" s="17" t="s">
        <v>1</v>
      </c>
      <c r="CM3" s="17" t="s">
        <v>3</v>
      </c>
      <c r="CN3" s="17" t="s">
        <v>7</v>
      </c>
      <c r="CO3" s="17" t="s">
        <v>1</v>
      </c>
      <c r="CP3" s="17" t="s">
        <v>3</v>
      </c>
      <c r="CQ3" s="17" t="s">
        <v>7</v>
      </c>
      <c r="CR3" s="17" t="s">
        <v>1</v>
      </c>
      <c r="CS3" s="17" t="s">
        <v>3</v>
      </c>
      <c r="CT3" s="17" t="s">
        <v>7</v>
      </c>
      <c r="CU3" s="17" t="s">
        <v>1</v>
      </c>
      <c r="CV3" s="17" t="s">
        <v>3</v>
      </c>
      <c r="CW3" s="17" t="s">
        <v>7</v>
      </c>
      <c r="CX3" s="17" t="s">
        <v>1</v>
      </c>
      <c r="CY3" s="17" t="s">
        <v>3</v>
      </c>
      <c r="CZ3" s="17" t="s">
        <v>7</v>
      </c>
      <c r="DA3" s="17" t="s">
        <v>1</v>
      </c>
      <c r="DB3" s="17" t="s">
        <v>3</v>
      </c>
      <c r="DC3" s="17" t="s">
        <v>7</v>
      </c>
      <c r="DD3" s="17" t="s">
        <v>1</v>
      </c>
    </row>
    <row r="4" spans="1:110" s="5" customFormat="1" x14ac:dyDescent="0.25">
      <c r="A4" s="6" t="s">
        <v>45</v>
      </c>
      <c r="B4" s="10" t="s">
        <v>74</v>
      </c>
      <c r="C4" s="18" t="s">
        <v>0</v>
      </c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>
        <v>0</v>
      </c>
      <c r="V4" s="19"/>
      <c r="W4" s="19"/>
      <c r="X4" s="19"/>
      <c r="Y4" s="19"/>
      <c r="Z4" s="19"/>
      <c r="AA4" s="20"/>
      <c r="AB4" s="19"/>
      <c r="AC4" s="19"/>
      <c r="AD4" s="19"/>
      <c r="AE4" s="19"/>
      <c r="AF4" s="19"/>
      <c r="AG4" s="19"/>
      <c r="AH4" s="19">
        <v>0</v>
      </c>
      <c r="AI4" s="19"/>
      <c r="AJ4" s="19">
        <v>0</v>
      </c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>
        <v>12</v>
      </c>
      <c r="BC4" s="19">
        <v>20</v>
      </c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>
        <v>5</v>
      </c>
      <c r="BP4" s="19"/>
      <c r="BQ4" s="19">
        <v>50</v>
      </c>
      <c r="BR4" s="19"/>
      <c r="BS4" s="19"/>
      <c r="BT4" s="19"/>
      <c r="BU4" s="19"/>
      <c r="BV4" s="19"/>
      <c r="BW4" s="19"/>
      <c r="BX4" s="19"/>
      <c r="BY4" s="19"/>
      <c r="BZ4" s="19"/>
      <c r="CA4" s="21">
        <v>0</v>
      </c>
      <c r="CB4" s="21">
        <v>0</v>
      </c>
      <c r="CC4" s="21">
        <v>0</v>
      </c>
      <c r="CD4" s="19"/>
      <c r="CE4" s="19"/>
      <c r="CF4" s="19"/>
      <c r="CG4" s="19"/>
      <c r="CH4" s="19"/>
      <c r="CI4" s="19"/>
      <c r="CJ4" s="19"/>
      <c r="CK4" s="19"/>
      <c r="CL4" s="19"/>
      <c r="CM4" s="19">
        <v>0</v>
      </c>
      <c r="CN4" s="19">
        <v>0</v>
      </c>
      <c r="CO4" s="19">
        <v>0</v>
      </c>
      <c r="CP4" s="19"/>
      <c r="CQ4" s="19"/>
      <c r="CR4" s="19"/>
      <c r="CS4" s="19"/>
      <c r="CT4" s="19"/>
      <c r="CU4" s="19"/>
      <c r="CV4" s="19"/>
      <c r="CW4" s="19"/>
      <c r="CX4" s="19">
        <v>100</v>
      </c>
      <c r="CY4" s="19"/>
      <c r="CZ4" s="19"/>
      <c r="DA4" s="19"/>
      <c r="DB4" s="19">
        <v>13</v>
      </c>
      <c r="DC4" s="19"/>
      <c r="DD4" s="19">
        <v>0</v>
      </c>
      <c r="DE4" s="7"/>
      <c r="DF4" s="7"/>
    </row>
    <row r="5" spans="1:110" s="5" customFormat="1" x14ac:dyDescent="0.25">
      <c r="A5" s="6" t="s">
        <v>46</v>
      </c>
      <c r="B5" s="10" t="s">
        <v>75</v>
      </c>
      <c r="C5" s="18" t="s">
        <v>0</v>
      </c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>
        <v>0</v>
      </c>
      <c r="V5" s="19"/>
      <c r="W5" s="19"/>
      <c r="X5" s="19"/>
      <c r="Y5" s="19"/>
      <c r="Z5" s="19"/>
      <c r="AA5" s="20"/>
      <c r="AB5" s="19"/>
      <c r="AC5" s="19"/>
      <c r="AD5" s="19"/>
      <c r="AE5" s="19"/>
      <c r="AF5" s="19"/>
      <c r="AG5" s="19"/>
      <c r="AH5" s="19">
        <v>2</v>
      </c>
      <c r="AI5" s="19"/>
      <c r="AJ5" s="19">
        <v>0</v>
      </c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>
        <v>6</v>
      </c>
      <c r="AV5" s="19">
        <v>6</v>
      </c>
      <c r="AW5" s="19"/>
      <c r="AX5" s="19"/>
      <c r="AY5" s="19"/>
      <c r="AZ5" s="19"/>
      <c r="BA5" s="19"/>
      <c r="BB5" s="19">
        <v>6</v>
      </c>
      <c r="BC5" s="19"/>
      <c r="BD5" s="19"/>
      <c r="BE5" s="19"/>
      <c r="BF5" s="19">
        <v>0</v>
      </c>
      <c r="BG5" s="19"/>
      <c r="BH5" s="19"/>
      <c r="BI5" s="19"/>
      <c r="BJ5" s="19"/>
      <c r="BK5" s="19"/>
      <c r="BL5" s="19"/>
      <c r="BM5" s="19"/>
      <c r="BN5" s="19"/>
      <c r="BO5" s="19">
        <v>10</v>
      </c>
      <c r="BP5" s="19"/>
      <c r="BQ5" s="19">
        <v>10</v>
      </c>
      <c r="BR5" s="19"/>
      <c r="BS5" s="19"/>
      <c r="BT5" s="19"/>
      <c r="BU5" s="19">
        <v>5</v>
      </c>
      <c r="BV5" s="19">
        <v>10</v>
      </c>
      <c r="BW5" s="19">
        <v>5</v>
      </c>
      <c r="BX5" s="19"/>
      <c r="BY5" s="19"/>
      <c r="BZ5" s="19"/>
      <c r="CA5" s="19">
        <v>0</v>
      </c>
      <c r="CB5" s="19">
        <v>6</v>
      </c>
      <c r="CC5" s="19"/>
      <c r="CD5" s="19">
        <v>0</v>
      </c>
      <c r="CE5" s="19"/>
      <c r="CF5" s="19"/>
      <c r="CG5" s="19"/>
      <c r="CH5" s="19"/>
      <c r="CI5" s="19"/>
      <c r="CJ5" s="19"/>
      <c r="CK5" s="19"/>
      <c r="CL5" s="19"/>
      <c r="CM5" s="19">
        <v>0</v>
      </c>
      <c r="CN5" s="19">
        <v>0</v>
      </c>
      <c r="CO5" s="19">
        <v>0</v>
      </c>
      <c r="CP5" s="19"/>
      <c r="CQ5" s="19"/>
      <c r="CR5" s="19">
        <v>2</v>
      </c>
      <c r="CS5" s="19"/>
      <c r="CT5" s="19"/>
      <c r="CU5" s="19"/>
      <c r="CV5" s="19"/>
      <c r="CW5" s="19"/>
      <c r="CX5" s="19">
        <v>15</v>
      </c>
      <c r="CY5" s="19"/>
      <c r="CZ5" s="19"/>
      <c r="DA5" s="19"/>
      <c r="DB5" s="19"/>
      <c r="DC5" s="19"/>
      <c r="DD5" s="19"/>
      <c r="DE5" s="7"/>
      <c r="DF5" s="7"/>
    </row>
    <row r="6" spans="1:110" s="5" customFormat="1" x14ac:dyDescent="0.25">
      <c r="A6" s="6" t="s">
        <v>47</v>
      </c>
      <c r="B6" s="10" t="s">
        <v>77</v>
      </c>
      <c r="C6" s="18" t="s">
        <v>0</v>
      </c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>
        <v>2</v>
      </c>
      <c r="P6" s="19"/>
      <c r="Q6" s="19"/>
      <c r="R6" s="19"/>
      <c r="S6" s="19"/>
      <c r="T6" s="19"/>
      <c r="U6" s="19">
        <v>0</v>
      </c>
      <c r="V6" s="19"/>
      <c r="W6" s="19"/>
      <c r="X6" s="19"/>
      <c r="Y6" s="19"/>
      <c r="Z6" s="19"/>
      <c r="AA6" s="20"/>
      <c r="AB6" s="19"/>
      <c r="AC6" s="19"/>
      <c r="AD6" s="19"/>
      <c r="AE6" s="19"/>
      <c r="AF6" s="19"/>
      <c r="AG6" s="19"/>
      <c r="AH6" s="19">
        <v>0</v>
      </c>
      <c r="AI6" s="19"/>
      <c r="AJ6" s="19">
        <v>0</v>
      </c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>
        <v>6</v>
      </c>
      <c r="BC6" s="19">
        <v>5</v>
      </c>
      <c r="BD6" s="19"/>
      <c r="BE6" s="19">
        <v>10</v>
      </c>
      <c r="BF6" s="19">
        <v>0</v>
      </c>
      <c r="BG6" s="19"/>
      <c r="BH6" s="19"/>
      <c r="BI6" s="19"/>
      <c r="BJ6" s="19"/>
      <c r="BK6" s="19"/>
      <c r="BL6" s="19"/>
      <c r="BM6" s="19"/>
      <c r="BN6" s="19"/>
      <c r="BO6" s="19">
        <v>4</v>
      </c>
      <c r="BP6" s="19"/>
      <c r="BQ6" s="19">
        <v>40</v>
      </c>
      <c r="BR6" s="19"/>
      <c r="BS6" s="19"/>
      <c r="BT6" s="19"/>
      <c r="BU6" s="19">
        <v>0</v>
      </c>
      <c r="BV6" s="19">
        <v>10</v>
      </c>
      <c r="BW6" s="19">
        <v>10</v>
      </c>
      <c r="BX6" s="19"/>
      <c r="BY6" s="19"/>
      <c r="BZ6" s="19"/>
      <c r="CA6" s="21">
        <v>0</v>
      </c>
      <c r="CB6" s="21">
        <v>0</v>
      </c>
      <c r="CC6" s="21">
        <v>0</v>
      </c>
      <c r="CD6" s="19"/>
      <c r="CE6" s="19"/>
      <c r="CF6" s="19"/>
      <c r="CG6" s="19"/>
      <c r="CH6" s="19"/>
      <c r="CI6" s="19"/>
      <c r="CJ6" s="19"/>
      <c r="CK6" s="19"/>
      <c r="CL6" s="19"/>
      <c r="CM6" s="19">
        <v>0</v>
      </c>
      <c r="CN6" s="19">
        <v>0</v>
      </c>
      <c r="CO6" s="19">
        <v>0</v>
      </c>
      <c r="CP6" s="19"/>
      <c r="CQ6" s="19"/>
      <c r="CR6" s="19"/>
      <c r="CS6" s="19"/>
      <c r="CT6" s="19"/>
      <c r="CU6" s="19">
        <v>0</v>
      </c>
      <c r="CV6" s="19"/>
      <c r="CW6" s="19"/>
      <c r="CX6" s="19">
        <v>15</v>
      </c>
      <c r="CY6" s="19"/>
      <c r="CZ6" s="19"/>
      <c r="DA6" s="19"/>
      <c r="DB6" s="19">
        <v>8</v>
      </c>
      <c r="DC6" s="19"/>
      <c r="DD6" s="19">
        <v>0</v>
      </c>
      <c r="DE6" s="7"/>
      <c r="DF6" s="7"/>
    </row>
    <row r="7" spans="1:110" s="5" customFormat="1" x14ac:dyDescent="0.25">
      <c r="A7" s="6" t="s">
        <v>48</v>
      </c>
      <c r="B7" s="10" t="s">
        <v>2</v>
      </c>
      <c r="C7" s="18" t="s">
        <v>0</v>
      </c>
      <c r="D7" s="19"/>
      <c r="E7" s="19"/>
      <c r="F7" s="19">
        <v>50</v>
      </c>
      <c r="G7" s="19"/>
      <c r="H7" s="19"/>
      <c r="I7" s="19">
        <v>100</v>
      </c>
      <c r="J7" s="19"/>
      <c r="K7" s="19"/>
      <c r="L7" s="19"/>
      <c r="M7" s="19"/>
      <c r="N7" s="19"/>
      <c r="O7" s="19">
        <v>10</v>
      </c>
      <c r="P7" s="19"/>
      <c r="Q7" s="19"/>
      <c r="R7" s="19"/>
      <c r="S7" s="19">
        <v>0</v>
      </c>
      <c r="T7" s="19"/>
      <c r="U7" s="19">
        <v>20</v>
      </c>
      <c r="V7" s="19"/>
      <c r="W7" s="19"/>
      <c r="X7" s="19">
        <v>20</v>
      </c>
      <c r="Y7" s="19"/>
      <c r="Z7" s="19"/>
      <c r="AA7" s="19">
        <v>30</v>
      </c>
      <c r="AB7" s="19"/>
      <c r="AC7" s="19"/>
      <c r="AD7" s="19"/>
      <c r="AE7" s="19"/>
      <c r="AF7" s="19"/>
      <c r="AG7" s="19">
        <v>10</v>
      </c>
      <c r="AH7" s="19">
        <v>0</v>
      </c>
      <c r="AI7" s="19"/>
      <c r="AJ7" s="19">
        <v>0</v>
      </c>
      <c r="AK7" s="19">
        <v>0</v>
      </c>
      <c r="AL7" s="19"/>
      <c r="AM7" s="19">
        <v>30</v>
      </c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>
        <v>50</v>
      </c>
      <c r="BC7" s="19"/>
      <c r="BD7" s="19"/>
      <c r="BE7" s="19"/>
      <c r="BF7" s="19"/>
      <c r="BG7" s="19"/>
      <c r="BH7" s="19"/>
      <c r="BI7" s="19"/>
      <c r="BJ7" s="19"/>
      <c r="BK7" s="19">
        <v>50</v>
      </c>
      <c r="BL7" s="19"/>
      <c r="BM7" s="19"/>
      <c r="BN7" s="19"/>
      <c r="BO7" s="19">
        <v>25</v>
      </c>
      <c r="BP7" s="19"/>
      <c r="BQ7" s="19">
        <v>0</v>
      </c>
      <c r="BR7" s="19"/>
      <c r="BS7" s="19"/>
      <c r="BT7" s="19"/>
      <c r="BU7" s="19">
        <v>5</v>
      </c>
      <c r="BV7" s="19">
        <v>30</v>
      </c>
      <c r="BW7" s="19">
        <v>25</v>
      </c>
      <c r="BX7" s="19"/>
      <c r="BY7" s="19"/>
      <c r="BZ7" s="19"/>
      <c r="CA7" s="19">
        <v>0</v>
      </c>
      <c r="CB7" s="19">
        <v>20</v>
      </c>
      <c r="CC7" s="19">
        <v>20</v>
      </c>
      <c r="CD7" s="19">
        <v>10</v>
      </c>
      <c r="CE7" s="19"/>
      <c r="CF7" s="19">
        <v>15</v>
      </c>
      <c r="CG7" s="19"/>
      <c r="CH7" s="19"/>
      <c r="CI7" s="19">
        <v>40</v>
      </c>
      <c r="CJ7" s="19">
        <v>15</v>
      </c>
      <c r="CK7" s="19"/>
      <c r="CL7" s="19">
        <v>50</v>
      </c>
      <c r="CM7" s="19">
        <v>5</v>
      </c>
      <c r="CN7" s="19">
        <v>10</v>
      </c>
      <c r="CO7" s="19">
        <v>5</v>
      </c>
      <c r="CP7" s="19"/>
      <c r="CQ7" s="19"/>
      <c r="CR7" s="19"/>
      <c r="CS7" s="19"/>
      <c r="CT7" s="19"/>
      <c r="CU7" s="19">
        <v>0</v>
      </c>
      <c r="CV7" s="19"/>
      <c r="CW7" s="19"/>
      <c r="CX7" s="19">
        <v>50</v>
      </c>
      <c r="CY7" s="19"/>
      <c r="CZ7" s="19"/>
      <c r="DA7" s="19"/>
      <c r="DB7" s="19"/>
      <c r="DC7" s="19"/>
      <c r="DD7" s="19"/>
      <c r="DE7" s="7"/>
      <c r="DF7" s="7"/>
    </row>
    <row r="8" spans="1:110" s="5" customFormat="1" ht="30" x14ac:dyDescent="0.25">
      <c r="A8" s="6" t="s">
        <v>49</v>
      </c>
      <c r="B8" s="25" t="s">
        <v>73</v>
      </c>
      <c r="C8" s="18" t="s">
        <v>0</v>
      </c>
      <c r="D8" s="19"/>
      <c r="E8" s="19"/>
      <c r="F8" s="19">
        <v>3</v>
      </c>
      <c r="G8" s="19"/>
      <c r="H8" s="19"/>
      <c r="I8" s="19">
        <v>2</v>
      </c>
      <c r="J8" s="19"/>
      <c r="K8" s="19"/>
      <c r="L8" s="19"/>
      <c r="M8" s="19"/>
      <c r="N8" s="19"/>
      <c r="O8" s="19"/>
      <c r="P8" s="19"/>
      <c r="Q8" s="19"/>
      <c r="R8" s="19"/>
      <c r="S8" s="19">
        <v>0</v>
      </c>
      <c r="T8" s="19"/>
      <c r="U8" s="19">
        <v>1</v>
      </c>
      <c r="V8" s="19"/>
      <c r="W8" s="19"/>
      <c r="X8" s="19">
        <v>1</v>
      </c>
      <c r="Y8" s="19"/>
      <c r="Z8" s="19"/>
      <c r="AA8" s="19"/>
      <c r="AB8" s="19"/>
      <c r="AC8" s="19"/>
      <c r="AD8" s="19">
        <v>6</v>
      </c>
      <c r="AE8" s="19"/>
      <c r="AF8" s="19"/>
      <c r="AG8" s="19">
        <v>2</v>
      </c>
      <c r="AH8" s="19">
        <v>6</v>
      </c>
      <c r="AI8" s="19"/>
      <c r="AJ8" s="19">
        <v>1</v>
      </c>
      <c r="AK8" s="19"/>
      <c r="AL8" s="19"/>
      <c r="AM8" s="19"/>
      <c r="AN8" s="19">
        <v>1</v>
      </c>
      <c r="AO8" s="19"/>
      <c r="AP8" s="19">
        <v>0</v>
      </c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>
        <v>2</v>
      </c>
      <c r="BC8" s="19"/>
      <c r="BD8" s="19"/>
      <c r="BE8" s="19"/>
      <c r="BF8" s="19">
        <v>0</v>
      </c>
      <c r="BG8" s="19"/>
      <c r="BH8" s="19">
        <v>1</v>
      </c>
      <c r="BI8" s="19"/>
      <c r="BJ8" s="19"/>
      <c r="BK8" s="19"/>
      <c r="BL8" s="19"/>
      <c r="BM8" s="19"/>
      <c r="BN8" s="19"/>
      <c r="BO8" s="19">
        <v>5</v>
      </c>
      <c r="BP8" s="19"/>
      <c r="BQ8" s="19">
        <v>0</v>
      </c>
      <c r="BR8" s="19"/>
      <c r="BS8" s="19"/>
      <c r="BT8" s="19">
        <v>2</v>
      </c>
      <c r="BU8" s="19"/>
      <c r="BV8" s="19"/>
      <c r="BW8" s="19"/>
      <c r="BX8" s="19">
        <v>1</v>
      </c>
      <c r="BY8" s="19"/>
      <c r="BZ8" s="19">
        <v>1</v>
      </c>
      <c r="CA8" s="21">
        <v>0</v>
      </c>
      <c r="CB8" s="21">
        <v>0</v>
      </c>
      <c r="CC8" s="21">
        <v>0</v>
      </c>
      <c r="CD8" s="19">
        <v>1</v>
      </c>
      <c r="CE8" s="19"/>
      <c r="CF8" s="19">
        <v>2</v>
      </c>
      <c r="CG8" s="19"/>
      <c r="CH8" s="19"/>
      <c r="CI8" s="19">
        <v>0</v>
      </c>
      <c r="CJ8" s="19"/>
      <c r="CK8" s="19"/>
      <c r="CL8" s="19"/>
      <c r="CM8" s="19">
        <v>5</v>
      </c>
      <c r="CN8" s="19">
        <v>0</v>
      </c>
      <c r="CO8" s="19">
        <v>0</v>
      </c>
      <c r="CP8" s="19"/>
      <c r="CQ8" s="19"/>
      <c r="CR8" s="19">
        <v>1</v>
      </c>
      <c r="CS8" s="19"/>
      <c r="CT8" s="19"/>
      <c r="CU8" s="19">
        <v>0</v>
      </c>
      <c r="CV8" s="19"/>
      <c r="CW8" s="19"/>
      <c r="CX8" s="19">
        <v>2</v>
      </c>
      <c r="CY8" s="19"/>
      <c r="CZ8" s="19"/>
      <c r="DA8" s="21"/>
      <c r="DB8" s="19"/>
      <c r="DC8" s="19"/>
      <c r="DD8" s="19"/>
      <c r="DE8" s="7"/>
      <c r="DF8" s="7"/>
    </row>
    <row r="9" spans="1:110" s="5" customFormat="1" ht="30" x14ac:dyDescent="0.25">
      <c r="A9" s="6" t="s">
        <v>50</v>
      </c>
      <c r="B9" s="25" t="s">
        <v>76</v>
      </c>
      <c r="C9" s="18" t="s">
        <v>0</v>
      </c>
      <c r="D9" s="19"/>
      <c r="E9" s="19"/>
      <c r="F9" s="19"/>
      <c r="G9" s="19"/>
      <c r="H9" s="19"/>
      <c r="I9" s="19"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>
        <v>0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>
        <v>1</v>
      </c>
      <c r="AH9" s="19">
        <v>0</v>
      </c>
      <c r="AI9" s="19"/>
      <c r="AJ9" s="19">
        <v>0</v>
      </c>
      <c r="AK9" s="19"/>
      <c r="AL9" s="19"/>
      <c r="AM9" s="19"/>
      <c r="AN9" s="19">
        <v>0</v>
      </c>
      <c r="AO9" s="19"/>
      <c r="AP9" s="19">
        <v>0</v>
      </c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>
        <v>0</v>
      </c>
      <c r="BC9" s="19"/>
      <c r="BD9" s="19"/>
      <c r="BE9" s="19">
        <v>6</v>
      </c>
      <c r="BF9" s="19"/>
      <c r="BG9" s="19"/>
      <c r="BH9" s="19"/>
      <c r="BI9" s="19"/>
      <c r="BJ9" s="19"/>
      <c r="BK9" s="19"/>
      <c r="BL9" s="19"/>
      <c r="BM9" s="19"/>
      <c r="BN9" s="19"/>
      <c r="BO9" s="19">
        <v>0</v>
      </c>
      <c r="BP9" s="19"/>
      <c r="BQ9" s="19">
        <v>0</v>
      </c>
      <c r="BR9" s="19"/>
      <c r="BS9" s="19"/>
      <c r="BT9" s="19"/>
      <c r="BU9" s="19"/>
      <c r="BV9" s="19"/>
      <c r="BW9" s="19"/>
      <c r="BX9" s="19"/>
      <c r="BY9" s="19"/>
      <c r="BZ9" s="19"/>
      <c r="CA9" s="19">
        <v>0</v>
      </c>
      <c r="CB9" s="19">
        <v>0</v>
      </c>
      <c r="CC9" s="19">
        <v>0</v>
      </c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>
        <v>0</v>
      </c>
      <c r="CV9" s="19"/>
      <c r="CW9" s="19"/>
      <c r="CX9" s="19">
        <v>0</v>
      </c>
      <c r="CY9" s="19"/>
      <c r="CZ9" s="19"/>
      <c r="DA9" s="19"/>
      <c r="DB9" s="19"/>
      <c r="DC9" s="19"/>
      <c r="DD9" s="19"/>
      <c r="DE9" s="7"/>
      <c r="DF9" s="7"/>
    </row>
    <row r="10" spans="1:110" s="5" customFormat="1" ht="26.25" x14ac:dyDescent="0.25">
      <c r="A10" s="6" t="s">
        <v>51</v>
      </c>
      <c r="B10" s="25" t="s">
        <v>78</v>
      </c>
      <c r="C10" s="18" t="s">
        <v>0</v>
      </c>
      <c r="D10" s="19"/>
      <c r="E10" s="19"/>
      <c r="F10" s="19"/>
      <c r="G10" s="19"/>
      <c r="H10" s="19"/>
      <c r="I10" s="19">
        <v>6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>
        <v>0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>
        <v>1</v>
      </c>
      <c r="AH10" s="19">
        <v>0</v>
      </c>
      <c r="AI10" s="19"/>
      <c r="AJ10" s="19">
        <v>0</v>
      </c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>
        <v>0</v>
      </c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>
        <v>1</v>
      </c>
      <c r="BP10" s="19"/>
      <c r="BQ10" s="19">
        <v>0</v>
      </c>
      <c r="BR10" s="19"/>
      <c r="BS10" s="19"/>
      <c r="BT10" s="19"/>
      <c r="BU10" s="19"/>
      <c r="BV10" s="19"/>
      <c r="BW10" s="19"/>
      <c r="BX10" s="19"/>
      <c r="BY10" s="19"/>
      <c r="BZ10" s="19"/>
      <c r="CA10" s="19">
        <v>0</v>
      </c>
      <c r="CB10" s="19">
        <v>4</v>
      </c>
      <c r="CC10" s="19">
        <v>4</v>
      </c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>
        <v>0</v>
      </c>
      <c r="CV10" s="19"/>
      <c r="CW10" s="19"/>
      <c r="CX10" s="19">
        <v>0</v>
      </c>
      <c r="CY10" s="19"/>
      <c r="CZ10" s="19"/>
      <c r="DA10" s="19"/>
      <c r="DB10" s="19"/>
      <c r="DC10" s="19"/>
      <c r="DD10" s="19"/>
      <c r="DE10" s="7"/>
      <c r="DF10" s="7"/>
    </row>
    <row r="11" spans="1:110" s="5" customFormat="1" x14ac:dyDescent="0.25">
      <c r="A11" s="6" t="s">
        <v>52</v>
      </c>
      <c r="B11" s="10" t="s">
        <v>80</v>
      </c>
      <c r="C11" s="18" t="s">
        <v>0</v>
      </c>
      <c r="D11" s="19"/>
      <c r="E11" s="19"/>
      <c r="F11" s="19"/>
      <c r="G11" s="19"/>
      <c r="H11" s="19"/>
      <c r="I11" s="19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>
        <v>0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>
        <v>2</v>
      </c>
      <c r="AH11" s="19">
        <v>0</v>
      </c>
      <c r="AI11" s="19"/>
      <c r="AJ11" s="19">
        <v>0</v>
      </c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>
        <v>0</v>
      </c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>
        <v>0</v>
      </c>
      <c r="BP11" s="19"/>
      <c r="BQ11" s="19">
        <v>0</v>
      </c>
      <c r="BR11" s="19"/>
      <c r="BS11" s="19"/>
      <c r="BT11" s="19"/>
      <c r="BU11" s="19"/>
      <c r="BV11" s="19"/>
      <c r="BW11" s="19"/>
      <c r="BX11" s="19"/>
      <c r="BY11" s="19"/>
      <c r="BZ11" s="19"/>
      <c r="CA11" s="19">
        <v>0</v>
      </c>
      <c r="CB11" s="19">
        <v>0</v>
      </c>
      <c r="CC11" s="19">
        <v>0</v>
      </c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>
        <v>0</v>
      </c>
      <c r="CV11" s="19"/>
      <c r="CW11" s="19"/>
      <c r="CX11" s="19">
        <v>0</v>
      </c>
      <c r="CY11" s="19"/>
      <c r="CZ11" s="19"/>
      <c r="DA11" s="19"/>
      <c r="DB11" s="19"/>
      <c r="DC11" s="19"/>
      <c r="DD11" s="19"/>
      <c r="DE11" s="7"/>
      <c r="DF11" s="7"/>
    </row>
    <row r="12" spans="1:110" s="5" customFormat="1" x14ac:dyDescent="0.25">
      <c r="A12" s="6" t="s">
        <v>53</v>
      </c>
      <c r="B12" s="10" t="s">
        <v>81</v>
      </c>
      <c r="C12" s="18" t="s">
        <v>0</v>
      </c>
      <c r="D12" s="19"/>
      <c r="E12" s="19"/>
      <c r="F12" s="19"/>
      <c r="G12" s="19"/>
      <c r="H12" s="19"/>
      <c r="I12" s="19">
        <v>10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>
        <v>0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>
        <v>2</v>
      </c>
      <c r="AH12" s="19">
        <v>10</v>
      </c>
      <c r="AI12" s="19"/>
      <c r="AJ12" s="19">
        <v>0</v>
      </c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>
        <v>0</v>
      </c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>
        <v>1</v>
      </c>
      <c r="BP12" s="19"/>
      <c r="BQ12" s="19">
        <v>0</v>
      </c>
      <c r="BR12" s="19"/>
      <c r="BS12" s="19"/>
      <c r="BT12" s="19"/>
      <c r="BU12" s="19"/>
      <c r="BV12" s="19"/>
      <c r="BW12" s="19"/>
      <c r="BX12" s="19"/>
      <c r="BY12" s="19"/>
      <c r="BZ12" s="19"/>
      <c r="CA12" s="19">
        <v>0</v>
      </c>
      <c r="CB12" s="19">
        <v>0</v>
      </c>
      <c r="CC12" s="19">
        <v>0</v>
      </c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>
        <v>0</v>
      </c>
      <c r="CV12" s="19"/>
      <c r="CW12" s="19"/>
      <c r="CX12" s="19">
        <v>15</v>
      </c>
      <c r="CY12" s="19"/>
      <c r="CZ12" s="19"/>
      <c r="DA12" s="19"/>
      <c r="DB12" s="19"/>
      <c r="DC12" s="19"/>
      <c r="DD12" s="19"/>
      <c r="DE12" s="7"/>
      <c r="DF12" s="7"/>
    </row>
    <row r="13" spans="1:110" s="5" customFormat="1" ht="24.75" x14ac:dyDescent="0.25">
      <c r="A13" s="6" t="s">
        <v>54</v>
      </c>
      <c r="B13" s="26" t="s">
        <v>83</v>
      </c>
      <c r="C13" s="18" t="s">
        <v>0</v>
      </c>
      <c r="D13" s="19"/>
      <c r="E13" s="19"/>
      <c r="F13" s="19"/>
      <c r="G13" s="19"/>
      <c r="H13" s="19"/>
      <c r="I13" s="19"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>
        <v>0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>
        <v>2</v>
      </c>
      <c r="AH13" s="19">
        <v>0</v>
      </c>
      <c r="AI13" s="19"/>
      <c r="AJ13" s="19">
        <v>0</v>
      </c>
      <c r="AK13" s="19"/>
      <c r="AL13" s="19"/>
      <c r="AM13" s="19"/>
      <c r="AN13" s="19">
        <v>1</v>
      </c>
      <c r="AO13" s="19"/>
      <c r="AP13" s="19">
        <v>0</v>
      </c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>
        <v>0</v>
      </c>
      <c r="BC13" s="19"/>
      <c r="BD13" s="19"/>
      <c r="BE13" s="19">
        <v>6</v>
      </c>
      <c r="BF13" s="19">
        <v>0</v>
      </c>
      <c r="BG13" s="19"/>
      <c r="BH13" s="19">
        <v>20</v>
      </c>
      <c r="BI13" s="19"/>
      <c r="BJ13" s="19"/>
      <c r="BK13" s="19">
        <v>6</v>
      </c>
      <c r="BL13" s="19"/>
      <c r="BM13" s="19"/>
      <c r="BN13" s="19"/>
      <c r="BO13" s="19">
        <v>0</v>
      </c>
      <c r="BP13" s="19"/>
      <c r="BQ13" s="19">
        <v>0</v>
      </c>
      <c r="BR13" s="19"/>
      <c r="BS13" s="19"/>
      <c r="BT13" s="19"/>
      <c r="BU13" s="19"/>
      <c r="BV13" s="19"/>
      <c r="BW13" s="19"/>
      <c r="BX13" s="19"/>
      <c r="BY13" s="19"/>
      <c r="BZ13" s="19"/>
      <c r="CA13" s="19">
        <v>0</v>
      </c>
      <c r="CB13" s="19">
        <v>0</v>
      </c>
      <c r="CC13" s="19">
        <v>0</v>
      </c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>
        <v>0</v>
      </c>
      <c r="CV13" s="19"/>
      <c r="CW13" s="19"/>
      <c r="CX13" s="19">
        <v>0</v>
      </c>
      <c r="CY13" s="19"/>
      <c r="CZ13" s="19"/>
      <c r="DA13" s="20"/>
      <c r="DB13" s="19"/>
      <c r="DC13" s="19"/>
      <c r="DD13" s="19"/>
      <c r="DE13" s="7"/>
      <c r="DF13" s="7"/>
    </row>
    <row r="14" spans="1:110" s="5" customFormat="1" ht="27" x14ac:dyDescent="0.25">
      <c r="A14" s="6" t="s">
        <v>55</v>
      </c>
      <c r="B14" s="26" t="s">
        <v>82</v>
      </c>
      <c r="C14" s="18" t="s">
        <v>0</v>
      </c>
      <c r="D14" s="19"/>
      <c r="E14" s="19"/>
      <c r="F14" s="19">
        <v>10</v>
      </c>
      <c r="G14" s="19"/>
      <c r="H14" s="19"/>
      <c r="I14" s="19"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>
        <v>0</v>
      </c>
      <c r="V14" s="19"/>
      <c r="W14" s="19"/>
      <c r="X14" s="19"/>
      <c r="Y14" s="19"/>
      <c r="Z14" s="19"/>
      <c r="AA14" s="19">
        <v>5</v>
      </c>
      <c r="AB14" s="19"/>
      <c r="AC14" s="19"/>
      <c r="AD14" s="19"/>
      <c r="AE14" s="19"/>
      <c r="AF14" s="19"/>
      <c r="AG14" s="19">
        <v>3</v>
      </c>
      <c r="AH14" s="19">
        <v>10</v>
      </c>
      <c r="AI14" s="19"/>
      <c r="AJ14" s="19">
        <v>0</v>
      </c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>
        <v>0</v>
      </c>
      <c r="BC14" s="19"/>
      <c r="BD14" s="19"/>
      <c r="BE14" s="19"/>
      <c r="BF14" s="19">
        <v>0</v>
      </c>
      <c r="BG14" s="19"/>
      <c r="BH14" s="19">
        <v>20</v>
      </c>
      <c r="BI14" s="19"/>
      <c r="BJ14" s="19"/>
      <c r="BK14" s="19">
        <v>1</v>
      </c>
      <c r="BL14" s="19"/>
      <c r="BM14" s="19"/>
      <c r="BN14" s="19"/>
      <c r="BO14" s="19">
        <v>10</v>
      </c>
      <c r="BP14" s="19"/>
      <c r="BQ14" s="19">
        <v>30</v>
      </c>
      <c r="BR14" s="19"/>
      <c r="BS14" s="19"/>
      <c r="BT14" s="19"/>
      <c r="BU14" s="19"/>
      <c r="BV14" s="19"/>
      <c r="BW14" s="19"/>
      <c r="BX14" s="19"/>
      <c r="BY14" s="19"/>
      <c r="BZ14" s="19"/>
      <c r="CA14" s="19">
        <v>0</v>
      </c>
      <c r="CB14" s="19">
        <v>0</v>
      </c>
      <c r="CC14" s="19">
        <v>0</v>
      </c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>
        <v>10</v>
      </c>
      <c r="CV14" s="19"/>
      <c r="CW14" s="19"/>
      <c r="CX14" s="19">
        <v>5</v>
      </c>
      <c r="CY14" s="19">
        <v>0</v>
      </c>
      <c r="CZ14" s="19"/>
      <c r="DA14" s="19">
        <v>4</v>
      </c>
      <c r="DB14" s="19"/>
      <c r="DC14" s="19"/>
      <c r="DD14" s="19"/>
      <c r="DE14" s="7"/>
      <c r="DF14" s="7"/>
    </row>
    <row r="15" spans="1:110" s="5" customFormat="1" x14ac:dyDescent="0.25">
      <c r="A15" s="6" t="s">
        <v>56</v>
      </c>
      <c r="B15" s="10" t="s">
        <v>8</v>
      </c>
      <c r="C15" s="18" t="s">
        <v>0</v>
      </c>
      <c r="D15" s="19"/>
      <c r="E15" s="19"/>
      <c r="F15" s="19">
        <v>70</v>
      </c>
      <c r="G15" s="19"/>
      <c r="H15" s="19"/>
      <c r="I15" s="19">
        <v>10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0</v>
      </c>
      <c r="V15" s="19"/>
      <c r="W15" s="19"/>
      <c r="X15" s="19"/>
      <c r="Y15" s="19"/>
      <c r="Z15" s="19"/>
      <c r="AA15" s="19"/>
      <c r="AB15" s="19"/>
      <c r="AC15" s="19"/>
      <c r="AD15" s="19">
        <v>4</v>
      </c>
      <c r="AE15" s="19"/>
      <c r="AF15" s="19"/>
      <c r="AG15" s="19">
        <v>0</v>
      </c>
      <c r="AH15" s="19">
        <v>0</v>
      </c>
      <c r="AI15" s="19"/>
      <c r="AJ15" s="19">
        <v>20</v>
      </c>
      <c r="AK15" s="19"/>
      <c r="AL15" s="19"/>
      <c r="AM15" s="19"/>
      <c r="AN15" s="19">
        <v>0</v>
      </c>
      <c r="AO15" s="19"/>
      <c r="AP15" s="19">
        <v>50</v>
      </c>
      <c r="AQ15" s="19"/>
      <c r="AR15" s="19"/>
      <c r="AS15" s="19"/>
      <c r="AT15" s="19"/>
      <c r="AU15" s="19">
        <v>120</v>
      </c>
      <c r="AV15" s="19">
        <v>60</v>
      </c>
      <c r="AW15" s="19"/>
      <c r="AX15" s="19"/>
      <c r="AY15" s="19"/>
      <c r="AZ15" s="19"/>
      <c r="BA15" s="19"/>
      <c r="BB15" s="19">
        <v>10</v>
      </c>
      <c r="BC15" s="19"/>
      <c r="BD15" s="19"/>
      <c r="BE15" s="19"/>
      <c r="BF15" s="19"/>
      <c r="BG15" s="19"/>
      <c r="BH15" s="19"/>
      <c r="BI15" s="19"/>
      <c r="BJ15" s="19"/>
      <c r="BK15" s="19">
        <v>30</v>
      </c>
      <c r="BL15" s="19"/>
      <c r="BM15" s="19"/>
      <c r="BN15" s="19"/>
      <c r="BO15" s="19">
        <v>5</v>
      </c>
      <c r="BP15" s="19"/>
      <c r="BQ15" s="19">
        <v>0</v>
      </c>
      <c r="BR15" s="19"/>
      <c r="BS15" s="19"/>
      <c r="BT15" s="19"/>
      <c r="BU15" s="19"/>
      <c r="BV15" s="19"/>
      <c r="BW15" s="19"/>
      <c r="BX15" s="19"/>
      <c r="BY15" s="19"/>
      <c r="BZ15" s="19"/>
      <c r="CA15" s="19">
        <v>0</v>
      </c>
      <c r="CB15" s="19">
        <v>200</v>
      </c>
      <c r="CC15" s="19">
        <v>200</v>
      </c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>
        <v>50</v>
      </c>
      <c r="CV15" s="19"/>
      <c r="CW15" s="19"/>
      <c r="CX15" s="19">
        <v>90</v>
      </c>
      <c r="CY15" s="19"/>
      <c r="CZ15" s="19"/>
      <c r="DA15" s="20"/>
      <c r="DB15" s="19"/>
      <c r="DC15" s="19"/>
      <c r="DD15" s="19"/>
      <c r="DE15" s="7"/>
      <c r="DF15" s="7"/>
    </row>
    <row r="16" spans="1:110" s="5" customFormat="1" x14ac:dyDescent="0.25">
      <c r="A16" s="6" t="s">
        <v>57</v>
      </c>
      <c r="B16" s="10" t="s">
        <v>79</v>
      </c>
      <c r="C16" s="18" t="s">
        <v>0</v>
      </c>
      <c r="D16" s="19"/>
      <c r="E16" s="19"/>
      <c r="F16" s="19"/>
      <c r="G16" s="19"/>
      <c r="H16" s="19"/>
      <c r="I16" s="19">
        <v>6</v>
      </c>
      <c r="J16" s="19"/>
      <c r="K16" s="19"/>
      <c r="L16" s="19"/>
      <c r="M16" s="19"/>
      <c r="N16" s="19"/>
      <c r="O16" s="19"/>
      <c r="P16" s="19"/>
      <c r="Q16" s="19"/>
      <c r="R16" s="19"/>
      <c r="S16" s="19">
        <v>0</v>
      </c>
      <c r="T16" s="19"/>
      <c r="U16" s="19">
        <v>10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>
        <v>10</v>
      </c>
      <c r="AI16" s="19"/>
      <c r="AJ16" s="19">
        <v>0</v>
      </c>
      <c r="AK16" s="19">
        <v>1</v>
      </c>
      <c r="AL16" s="19"/>
      <c r="AM16" s="19">
        <v>10</v>
      </c>
      <c r="AN16" s="19">
        <v>15</v>
      </c>
      <c r="AO16" s="19"/>
      <c r="AP16" s="19"/>
      <c r="AQ16" s="19">
        <v>2</v>
      </c>
      <c r="AR16" s="19"/>
      <c r="AS16" s="19">
        <v>10</v>
      </c>
      <c r="AT16" s="19"/>
      <c r="AU16" s="19"/>
      <c r="AV16" s="19"/>
      <c r="AW16" s="19"/>
      <c r="AX16" s="19"/>
      <c r="AY16" s="19">
        <v>8</v>
      </c>
      <c r="AZ16" s="19"/>
      <c r="BA16" s="19"/>
      <c r="BB16" s="19">
        <v>0</v>
      </c>
      <c r="BC16" s="19"/>
      <c r="BD16" s="19"/>
      <c r="BE16" s="19">
        <v>10</v>
      </c>
      <c r="BF16" s="19"/>
      <c r="BG16" s="19"/>
      <c r="BH16" s="19"/>
      <c r="BI16" s="19"/>
      <c r="BJ16" s="19"/>
      <c r="BK16" s="19">
        <v>6</v>
      </c>
      <c r="BL16" s="19"/>
      <c r="BM16" s="19"/>
      <c r="BN16" s="19"/>
      <c r="BO16" s="19">
        <v>4</v>
      </c>
      <c r="BP16" s="19"/>
      <c r="BQ16" s="19">
        <v>0</v>
      </c>
      <c r="BR16" s="19"/>
      <c r="BS16" s="19"/>
      <c r="BT16" s="19"/>
      <c r="BU16" s="19"/>
      <c r="BV16" s="19"/>
      <c r="BW16" s="19"/>
      <c r="BX16" s="19"/>
      <c r="BY16" s="19"/>
      <c r="BZ16" s="19"/>
      <c r="CA16" s="19">
        <v>0</v>
      </c>
      <c r="CB16" s="19">
        <v>0</v>
      </c>
      <c r="CC16" s="19">
        <v>0</v>
      </c>
      <c r="CD16" s="19">
        <v>3</v>
      </c>
      <c r="CE16" s="19"/>
      <c r="CF16" s="19">
        <v>2</v>
      </c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>
        <v>4</v>
      </c>
      <c r="CS16" s="19"/>
      <c r="CT16" s="19"/>
      <c r="CU16" s="19">
        <v>10</v>
      </c>
      <c r="CV16" s="19"/>
      <c r="CW16" s="19"/>
      <c r="CX16" s="19">
        <v>20</v>
      </c>
      <c r="CY16" s="19"/>
      <c r="CZ16" s="19"/>
      <c r="DA16" s="19"/>
      <c r="DB16" s="19"/>
      <c r="DC16" s="19"/>
      <c r="DD16" s="19"/>
      <c r="DE16" s="7"/>
      <c r="DF16" s="7"/>
    </row>
    <row r="17" spans="1:110" s="5" customFormat="1" x14ac:dyDescent="0.25">
      <c r="A17" s="6" t="s">
        <v>58</v>
      </c>
      <c r="B17" s="10" t="s">
        <v>71</v>
      </c>
      <c r="C17" s="18" t="s">
        <v>0</v>
      </c>
      <c r="D17" s="19"/>
      <c r="E17" s="19"/>
      <c r="F17" s="19"/>
      <c r="G17" s="19"/>
      <c r="H17" s="19"/>
      <c r="I17" s="19"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>
        <v>1</v>
      </c>
      <c r="T17" s="19"/>
      <c r="U17" s="19">
        <v>0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>
        <v>1</v>
      </c>
      <c r="AH17" s="19">
        <v>0</v>
      </c>
      <c r="AI17" s="19"/>
      <c r="AJ17" s="19">
        <v>1</v>
      </c>
      <c r="AK17" s="19"/>
      <c r="AL17" s="19"/>
      <c r="AM17" s="19"/>
      <c r="AN17" s="19">
        <v>2</v>
      </c>
      <c r="AO17" s="19"/>
      <c r="AP17" s="19">
        <v>0</v>
      </c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>
        <v>1</v>
      </c>
      <c r="BC17" s="19"/>
      <c r="BD17" s="19"/>
      <c r="BE17" s="19"/>
      <c r="BF17" s="19"/>
      <c r="BG17" s="19"/>
      <c r="BH17" s="19"/>
      <c r="BI17" s="19"/>
      <c r="BJ17" s="19"/>
      <c r="BK17" s="19">
        <v>1</v>
      </c>
      <c r="BL17" s="19"/>
      <c r="BM17" s="19"/>
      <c r="BN17" s="19"/>
      <c r="BO17" s="19">
        <v>1</v>
      </c>
      <c r="BP17" s="19"/>
      <c r="BQ17" s="19">
        <v>0</v>
      </c>
      <c r="BR17" s="19"/>
      <c r="BS17" s="19"/>
      <c r="BT17" s="19">
        <v>1</v>
      </c>
      <c r="BU17" s="19">
        <v>0</v>
      </c>
      <c r="BV17" s="19">
        <v>1</v>
      </c>
      <c r="BW17" s="19">
        <v>1</v>
      </c>
      <c r="BX17" s="19">
        <v>1</v>
      </c>
      <c r="BY17" s="19"/>
      <c r="BZ17" s="19">
        <v>0</v>
      </c>
      <c r="CA17" s="21">
        <v>0</v>
      </c>
      <c r="CB17" s="21">
        <v>0</v>
      </c>
      <c r="CC17" s="21">
        <v>0</v>
      </c>
      <c r="CD17" s="19"/>
      <c r="CE17" s="19"/>
      <c r="CF17" s="19"/>
      <c r="CG17" s="19"/>
      <c r="CH17" s="19"/>
      <c r="CI17" s="19"/>
      <c r="CJ17" s="19">
        <v>2</v>
      </c>
      <c r="CK17" s="19"/>
      <c r="CL17" s="19"/>
      <c r="CM17" s="19">
        <v>2</v>
      </c>
      <c r="CN17" s="19">
        <v>5</v>
      </c>
      <c r="CO17" s="19">
        <v>0</v>
      </c>
      <c r="CP17" s="19"/>
      <c r="CQ17" s="19"/>
      <c r="CR17" s="19"/>
      <c r="CS17" s="19"/>
      <c r="CT17" s="19"/>
      <c r="CU17" s="19">
        <v>0</v>
      </c>
      <c r="CV17" s="19"/>
      <c r="CW17" s="19"/>
      <c r="CX17" s="19">
        <v>0</v>
      </c>
      <c r="CY17" s="19"/>
      <c r="CZ17" s="19"/>
      <c r="DA17" s="20"/>
      <c r="DB17" s="19"/>
      <c r="DC17" s="19"/>
      <c r="DD17" s="19"/>
      <c r="DE17" s="7"/>
      <c r="DF17" s="7"/>
    </row>
    <row r="18" spans="1:110" s="5" customFormat="1" x14ac:dyDescent="0.25">
      <c r="A18" s="6" t="s">
        <v>59</v>
      </c>
      <c r="B18" s="10" t="s">
        <v>72</v>
      </c>
      <c r="C18" s="18" t="s">
        <v>0</v>
      </c>
      <c r="D18" s="22"/>
      <c r="E18" s="2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22"/>
      <c r="DC18" s="22"/>
      <c r="DD18" s="22"/>
      <c r="DE18" s="7"/>
      <c r="DF18" s="7"/>
    </row>
    <row r="19" spans="1:110" ht="33" customHeight="1" x14ac:dyDescent="0.25"/>
    <row r="20" spans="1:110" ht="30" customHeight="1" x14ac:dyDescent="0.25"/>
  </sheetData>
  <mergeCells count="39">
    <mergeCell ref="CF1:DA1"/>
    <mergeCell ref="CV2:CX2"/>
    <mergeCell ref="CY2:DA2"/>
    <mergeCell ref="DB2:DD2"/>
    <mergeCell ref="CG2:CI2"/>
    <mergeCell ref="CJ2:CL2"/>
    <mergeCell ref="CM2:CO2"/>
    <mergeCell ref="CP2:CR2"/>
    <mergeCell ref="CS2:CU2"/>
    <mergeCell ref="BR2:BT2"/>
    <mergeCell ref="BU2:BW2"/>
    <mergeCell ref="BX2:BZ2"/>
    <mergeCell ref="CA2:CC2"/>
    <mergeCell ref="CD2:CF2"/>
    <mergeCell ref="BC2:BE2"/>
    <mergeCell ref="BF2:BH2"/>
    <mergeCell ref="BI2:BK2"/>
    <mergeCell ref="BL2:BN2"/>
    <mergeCell ref="BO2:BQ2"/>
    <mergeCell ref="AN2:AP2"/>
    <mergeCell ref="AQ2:AS2"/>
    <mergeCell ref="AT2:AV2"/>
    <mergeCell ref="AW2:AY2"/>
    <mergeCell ref="AZ2:BB2"/>
    <mergeCell ref="Y2:AA2"/>
    <mergeCell ref="AB2:AD2"/>
    <mergeCell ref="AE2:AG2"/>
    <mergeCell ref="AH2:AJ2"/>
    <mergeCell ref="AK2:AM2"/>
    <mergeCell ref="J2:L2"/>
    <mergeCell ref="M2:O2"/>
    <mergeCell ref="P2:R2"/>
    <mergeCell ref="S2:U2"/>
    <mergeCell ref="V2:X2"/>
    <mergeCell ref="A2:A3"/>
    <mergeCell ref="B2:B3"/>
    <mergeCell ref="D2:F2"/>
    <mergeCell ref="C2:C3"/>
    <mergeCell ref="G2:I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9" sqref="B9"/>
    </sheetView>
  </sheetViews>
  <sheetFormatPr defaultRowHeight="15" x14ac:dyDescent="0.25"/>
  <cols>
    <col min="1" max="1" width="9.140625" style="8"/>
    <col min="2" max="2" width="56.5703125" style="8" customWidth="1"/>
    <col min="3" max="3" width="12" style="8" bestFit="1" customWidth="1"/>
    <col min="4" max="4" width="9.7109375" style="8" customWidth="1"/>
    <col min="5" max="5" width="14.140625" style="8" bestFit="1" customWidth="1"/>
    <col min="6" max="8" width="14.42578125" style="8" customWidth="1"/>
    <col min="9" max="16384" width="9.140625" style="8"/>
  </cols>
  <sheetData>
    <row r="1" spans="1:8" x14ac:dyDescent="0.25">
      <c r="C1" s="8" t="s">
        <v>65</v>
      </c>
    </row>
    <row r="4" spans="1:8" ht="46.5" customHeight="1" x14ac:dyDescent="0.25">
      <c r="A4" s="12"/>
      <c r="B4" s="12" t="s">
        <v>64</v>
      </c>
      <c r="C4" s="13" t="s">
        <v>67</v>
      </c>
      <c r="D4" s="14" t="s">
        <v>68</v>
      </c>
      <c r="E4" s="14" t="s">
        <v>69</v>
      </c>
      <c r="F4" s="14" t="s">
        <v>44</v>
      </c>
      <c r="G4" s="14" t="s">
        <v>60</v>
      </c>
      <c r="H4" s="14" t="s">
        <v>61</v>
      </c>
    </row>
    <row r="5" spans="1:8" x14ac:dyDescent="0.25">
      <c r="A5" s="9" t="s">
        <v>45</v>
      </c>
      <c r="B5" s="10" t="s">
        <v>74</v>
      </c>
      <c r="C5" s="11" t="s">
        <v>0</v>
      </c>
      <c r="D5" s="24">
        <v>162</v>
      </c>
      <c r="E5" s="24"/>
      <c r="F5" s="24">
        <v>162</v>
      </c>
      <c r="G5" s="24"/>
      <c r="H5" s="24">
        <f t="shared" ref="H5:H19" si="0">G5*F5</f>
        <v>0</v>
      </c>
    </row>
    <row r="6" spans="1:8" x14ac:dyDescent="0.25">
      <c r="A6" s="9" t="s">
        <v>46</v>
      </c>
      <c r="B6" s="10" t="s">
        <v>75</v>
      </c>
      <c r="C6" s="11" t="s">
        <v>0</v>
      </c>
      <c r="D6" s="24">
        <v>44</v>
      </c>
      <c r="E6" s="24"/>
      <c r="F6" s="24">
        <v>44</v>
      </c>
      <c r="G6" s="24"/>
      <c r="H6" s="24">
        <f t="shared" si="0"/>
        <v>0</v>
      </c>
    </row>
    <row r="7" spans="1:8" x14ac:dyDescent="0.25">
      <c r="A7" s="9" t="s">
        <v>47</v>
      </c>
      <c r="B7" s="10" t="s">
        <v>77</v>
      </c>
      <c r="C7" s="11" t="s">
        <v>0</v>
      </c>
      <c r="D7" s="24">
        <v>83</v>
      </c>
      <c r="E7" s="24"/>
      <c r="F7" s="24">
        <v>83</v>
      </c>
      <c r="G7" s="24"/>
      <c r="H7" s="24">
        <f t="shared" si="0"/>
        <v>0</v>
      </c>
    </row>
    <row r="8" spans="1:8" x14ac:dyDescent="0.25">
      <c r="A8" s="9" t="s">
        <v>48</v>
      </c>
      <c r="B8" s="10" t="s">
        <v>2</v>
      </c>
      <c r="C8" s="11" t="s">
        <v>0</v>
      </c>
      <c r="D8" s="24">
        <v>575</v>
      </c>
      <c r="E8" s="24">
        <v>425</v>
      </c>
      <c r="F8" s="24">
        <v>1000</v>
      </c>
      <c r="G8" s="24"/>
      <c r="H8" s="24">
        <f t="shared" si="0"/>
        <v>0</v>
      </c>
    </row>
    <row r="9" spans="1:8" ht="30" x14ac:dyDescent="0.25">
      <c r="A9" s="9" t="s">
        <v>49</v>
      </c>
      <c r="B9" s="25" t="s">
        <v>73</v>
      </c>
      <c r="C9" s="11" t="s">
        <v>0</v>
      </c>
      <c r="D9" s="24">
        <v>27</v>
      </c>
      <c r="E9" s="24"/>
      <c r="F9" s="24">
        <v>27</v>
      </c>
      <c r="G9" s="24"/>
      <c r="H9" s="24">
        <f t="shared" si="0"/>
        <v>0</v>
      </c>
    </row>
    <row r="10" spans="1:8" ht="26.25" x14ac:dyDescent="0.25">
      <c r="A10" s="9" t="s">
        <v>50</v>
      </c>
      <c r="B10" s="25" t="s">
        <v>76</v>
      </c>
      <c r="C10" s="11" t="s">
        <v>0</v>
      </c>
      <c r="D10" s="24">
        <v>7</v>
      </c>
      <c r="E10" s="24"/>
      <c r="F10" s="24">
        <v>7</v>
      </c>
      <c r="G10" s="24"/>
      <c r="H10" s="24">
        <f t="shared" si="0"/>
        <v>0</v>
      </c>
    </row>
    <row r="11" spans="1:8" ht="26.25" x14ac:dyDescent="0.25">
      <c r="A11" s="9" t="s">
        <v>51</v>
      </c>
      <c r="B11" s="25" t="s">
        <v>78</v>
      </c>
      <c r="C11" s="11" t="s">
        <v>0</v>
      </c>
      <c r="D11" s="24">
        <v>11</v>
      </c>
      <c r="E11" s="24"/>
      <c r="F11" s="24">
        <v>11</v>
      </c>
      <c r="G11" s="24"/>
      <c r="H11" s="24">
        <f t="shared" si="0"/>
        <v>0</v>
      </c>
    </row>
    <row r="12" spans="1:8" x14ac:dyDescent="0.25">
      <c r="A12" s="9" t="s">
        <v>52</v>
      </c>
      <c r="B12" s="10" t="s">
        <v>80</v>
      </c>
      <c r="C12" s="11" t="s">
        <v>0</v>
      </c>
      <c r="D12" s="24">
        <v>2</v>
      </c>
      <c r="E12" s="24"/>
      <c r="F12" s="24">
        <v>2</v>
      </c>
      <c r="G12" s="24"/>
      <c r="H12" s="24">
        <f t="shared" si="0"/>
        <v>0</v>
      </c>
    </row>
    <row r="13" spans="1:8" x14ac:dyDescent="0.25">
      <c r="A13" s="9" t="s">
        <v>53</v>
      </c>
      <c r="B13" s="10" t="s">
        <v>81</v>
      </c>
      <c r="C13" s="11" t="s">
        <v>0</v>
      </c>
      <c r="D13" s="24">
        <v>27</v>
      </c>
      <c r="E13" s="24"/>
      <c r="F13" s="24">
        <v>27</v>
      </c>
      <c r="G13" s="24"/>
      <c r="H13" s="24">
        <f t="shared" si="0"/>
        <v>0</v>
      </c>
    </row>
    <row r="14" spans="1:8" ht="24.75" x14ac:dyDescent="0.25">
      <c r="A14" s="9" t="s">
        <v>54</v>
      </c>
      <c r="B14" s="26" t="s">
        <v>83</v>
      </c>
      <c r="C14" s="11" t="s">
        <v>0</v>
      </c>
      <c r="D14" s="24">
        <v>34</v>
      </c>
      <c r="E14" s="24"/>
      <c r="F14" s="24">
        <v>34</v>
      </c>
      <c r="G14" s="24"/>
      <c r="H14" s="24">
        <f t="shared" si="0"/>
        <v>0</v>
      </c>
    </row>
    <row r="15" spans="1:8" ht="24.75" x14ac:dyDescent="0.25">
      <c r="A15" s="9" t="s">
        <v>55</v>
      </c>
      <c r="B15" s="26" t="s">
        <v>82</v>
      </c>
      <c r="C15" s="11" t="s">
        <v>0</v>
      </c>
      <c r="D15" s="24">
        <v>88</v>
      </c>
      <c r="E15" s="24"/>
      <c r="F15" s="24">
        <v>88</v>
      </c>
      <c r="G15" s="24"/>
      <c r="H15" s="24">
        <f t="shared" si="0"/>
        <v>0</v>
      </c>
    </row>
    <row r="16" spans="1:8" x14ac:dyDescent="0.25">
      <c r="A16" s="9" t="s">
        <v>56</v>
      </c>
      <c r="B16" s="10" t="s">
        <v>8</v>
      </c>
      <c r="C16" s="11" t="s">
        <v>0</v>
      </c>
      <c r="D16" s="24">
        <v>594</v>
      </c>
      <c r="E16" s="24"/>
      <c r="F16" s="24">
        <v>500</v>
      </c>
      <c r="G16" s="24"/>
      <c r="H16" s="24">
        <f t="shared" si="0"/>
        <v>0</v>
      </c>
    </row>
    <row r="17" spans="1:8" x14ac:dyDescent="0.25">
      <c r="A17" s="9" t="s">
        <v>57</v>
      </c>
      <c r="B17" s="10" t="s">
        <v>79</v>
      </c>
      <c r="C17" s="11" t="s">
        <v>0</v>
      </c>
      <c r="D17" s="24">
        <v>96</v>
      </c>
      <c r="E17" s="24">
        <v>54</v>
      </c>
      <c r="F17" s="24">
        <v>150</v>
      </c>
      <c r="G17" s="24"/>
      <c r="H17" s="24">
        <f t="shared" si="0"/>
        <v>0</v>
      </c>
    </row>
    <row r="18" spans="1:8" x14ac:dyDescent="0.25">
      <c r="A18" s="9" t="s">
        <v>58</v>
      </c>
      <c r="B18" s="10" t="s">
        <v>71</v>
      </c>
      <c r="C18" s="11" t="s">
        <v>0</v>
      </c>
      <c r="D18" s="24">
        <v>6</v>
      </c>
      <c r="E18" s="24">
        <v>2</v>
      </c>
      <c r="F18" s="24">
        <v>8</v>
      </c>
      <c r="G18" s="24"/>
      <c r="H18" s="24">
        <f t="shared" si="0"/>
        <v>0</v>
      </c>
    </row>
    <row r="19" spans="1:8" x14ac:dyDescent="0.25">
      <c r="A19" s="9" t="s">
        <v>59</v>
      </c>
      <c r="B19" s="10" t="s">
        <v>72</v>
      </c>
      <c r="C19" s="11" t="s">
        <v>0</v>
      </c>
      <c r="D19" s="24"/>
      <c r="E19" s="24">
        <v>100</v>
      </c>
      <c r="F19" s="24">
        <v>100</v>
      </c>
      <c r="G19" s="24"/>
      <c r="H19" s="24">
        <f t="shared" si="0"/>
        <v>0</v>
      </c>
    </row>
    <row r="20" spans="1:8" x14ac:dyDescent="0.25">
      <c r="A20" s="12"/>
      <c r="B20" s="36" t="s">
        <v>62</v>
      </c>
      <c r="C20" s="37"/>
      <c r="D20" s="37"/>
      <c r="E20" s="37"/>
      <c r="F20" s="38"/>
      <c r="G20" s="12"/>
      <c r="H20" s="23">
        <f>SUM(H5:H19)</f>
        <v>0</v>
      </c>
    </row>
    <row r="21" spans="1:8" x14ac:dyDescent="0.25">
      <c r="A21" s="12"/>
      <c r="B21" s="36" t="s">
        <v>70</v>
      </c>
      <c r="C21" s="37"/>
      <c r="D21" s="37"/>
      <c r="E21" s="37"/>
      <c r="F21" s="38"/>
      <c r="G21" s="12"/>
      <c r="H21" s="23"/>
    </row>
    <row r="22" spans="1:8" x14ac:dyDescent="0.25">
      <c r="A22" s="12"/>
      <c r="B22" s="36" t="s">
        <v>63</v>
      </c>
      <c r="C22" s="37"/>
      <c r="D22" s="37"/>
      <c r="E22" s="37"/>
      <c r="F22" s="38"/>
      <c r="G22" s="12"/>
      <c r="H22" s="23">
        <f>SUM(H21)</f>
        <v>0</v>
      </c>
    </row>
  </sheetData>
  <mergeCells count="3">
    <mergeCell ref="B20:F20"/>
    <mergeCell ref="B21:F21"/>
    <mergeCell ref="B22:F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տնտ. պարագաներ բաշխման ցանկ</vt:lpstr>
      <vt:lpstr>գնային առաջարկ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2020-08-18T09:00:09Z</dcterms:modified>
</cp:coreProperties>
</file>